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4370" windowHeight="9615" activeTab="1"/>
  </bookViews>
  <sheets>
    <sheet name="様式A180901" sheetId="4" r:id="rId1"/>
    <sheet name="様式B180901" sheetId="3" r:id="rId2"/>
    <sheet name="Sheet1" sheetId="1" r:id="rId3"/>
  </sheets>
  <externalReferences>
    <externalReference r:id="rId4"/>
    <externalReference r:id="rId5"/>
  </externalReferences>
  <definedNames>
    <definedName name="_xlnm.Print_Area" localSheetId="0">様式A180901!$A$1:$G$16</definedName>
    <definedName name="_xlnm.Print_Area" localSheetId="1">様式B180901!$C$1:$L$59</definedName>
    <definedName name="管理計画Q1" localSheetId="0">#REF!</definedName>
    <definedName name="管理計画Q1">[1]使用不可_選択肢!$F$3:$H$7</definedName>
    <definedName name="管理計画Q2" localSheetId="0">#REF!</definedName>
    <definedName name="管理計画Q2" localSheetId="1">[2]使用不可_選択肢!$F$8:$H$10</definedName>
    <definedName name="管理計画Q2">[1]使用不可_選択肢!$F$8:$H$10</definedName>
    <definedName name="管理計画Q3" localSheetId="0">#REF!</definedName>
    <definedName name="管理計画Q3" localSheetId="1">[2]使用不可_選択肢!$F$11:$H$13</definedName>
    <definedName name="管理計画Q3">[1]使用不可_選択肢!$F$11:$H$13</definedName>
    <definedName name="管理計画Q4" localSheetId="0">#REF!</definedName>
    <definedName name="管理計画Q4" localSheetId="1">[2]使用不可_選択肢!$F$14:$H$16</definedName>
    <definedName name="管理計画Q4">[1]使用不可_選択肢!$F$14:$H$16</definedName>
    <definedName name="管理計画Q5" localSheetId="0">#REF!</definedName>
    <definedName name="管理計画Q5" localSheetId="1">[2]使用不可_選択肢!$F$17:$H$19</definedName>
    <definedName name="管理計画Q5">[1]使用不可_選択肢!$F$17:$H$19</definedName>
    <definedName name="基準選択肢B" localSheetId="0">#REF!</definedName>
    <definedName name="基準選択肢B" localSheetId="1">[2]使用不可_選択肢!$A$3:$B$6</definedName>
    <definedName name="基準選択肢B">[1]使用不可_選択肢!$A$3:$B$6</definedName>
    <definedName name="基準選択肢C" localSheetId="0">#REF!</definedName>
    <definedName name="基準選択肢C" localSheetId="1">[2]使用不可_選択肢!$A$9:$B$13</definedName>
    <definedName name="基準選択肢C">[1]使用不可_選択肢!$A$9:$B$13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3" l="1"/>
  <c r="K17" i="3" l="1"/>
  <c r="K50" i="3" l="1"/>
  <c r="K47" i="3"/>
  <c r="K41" i="3"/>
  <c r="K38" i="3"/>
  <c r="K35" i="3"/>
  <c r="K34" i="3"/>
  <c r="K33" i="3"/>
  <c r="K32" i="3"/>
  <c r="K31" i="3"/>
  <c r="K30" i="3"/>
  <c r="K29" i="3"/>
  <c r="K25" i="3"/>
  <c r="K21" i="3"/>
  <c r="A17" i="3"/>
  <c r="A21" i="3" s="1"/>
  <c r="A25" i="3" s="1"/>
  <c r="A29" i="3" s="1"/>
  <c r="A31" i="3" s="1"/>
  <c r="A33" i="3" s="1"/>
  <c r="A35" i="3" s="1"/>
  <c r="A38" i="3" s="1"/>
  <c r="A41" i="3" s="1"/>
  <c r="A44" i="3" s="1"/>
  <c r="A47" i="3" s="1"/>
  <c r="A50" i="3" s="1"/>
  <c r="B12" i="3"/>
  <c r="B13" i="3" s="1"/>
  <c r="B14" i="3" l="1"/>
  <c r="B15" i="3" l="1"/>
  <c r="B17" i="3"/>
  <c r="B21" i="3" s="1"/>
  <c r="B25" i="3" s="1"/>
  <c r="B29" i="3" s="1"/>
  <c r="B31" i="3" s="1"/>
  <c r="B33" i="3" s="1"/>
  <c r="B35" i="3" s="1"/>
  <c r="B38" i="3" s="1"/>
  <c r="B41" i="3" s="1"/>
  <c r="B44" i="3" s="1"/>
  <c r="B47" i="3" s="1"/>
  <c r="B50" i="3" s="1"/>
  <c r="B16" i="3" l="1"/>
  <c r="J57" i="3" s="1"/>
  <c r="J55" i="3" l="1"/>
  <c r="J56" i="3"/>
  <c r="J54" i="3"/>
  <c r="J58" i="3"/>
</calcChain>
</file>

<file path=xl/sharedStrings.xml><?xml version="1.0" encoding="utf-8"?>
<sst xmlns="http://schemas.openxmlformats.org/spreadsheetml/2006/main" count="88" uniqueCount="60">
  <si>
    <t>⑤</t>
    <phoneticPr fontId="11"/>
  </si>
  <si>
    <t>④</t>
    <phoneticPr fontId="11"/>
  </si>
  <si>
    <t>②</t>
    <phoneticPr fontId="11"/>
  </si>
  <si>
    <t>①</t>
    <phoneticPr fontId="11"/>
  </si>
  <si>
    <t>本研究に関係のある企業等名</t>
    <rPh sb="0" eb="3">
      <t>ホンケンキュ</t>
    </rPh>
    <rPh sb="4" eb="6">
      <t>カンケ</t>
    </rPh>
    <rPh sb="9" eb="11">
      <t>キギョ</t>
    </rPh>
    <rPh sb="11" eb="12">
      <t>ナド</t>
    </rPh>
    <rPh sb="12" eb="13">
      <t>メ</t>
    </rPh>
    <phoneticPr fontId="11"/>
  </si>
  <si>
    <t>企業等の研究者による被験者のリクルート及びデータ管理、モニタリング、統計・解析への関与の有無</t>
    <rPh sb="0" eb="2">
      <t>キギョウ</t>
    </rPh>
    <rPh sb="2" eb="3">
      <t>トウ</t>
    </rPh>
    <rPh sb="4" eb="7">
      <t>ケンキュウシャ</t>
    </rPh>
    <rPh sb="10" eb="13">
      <t>ヒケンシャ</t>
    </rPh>
    <rPh sb="19" eb="20">
      <t>オヨ</t>
    </rPh>
    <rPh sb="24" eb="26">
      <t>カンリ</t>
    </rPh>
    <rPh sb="34" eb="36">
      <t>トウケイ</t>
    </rPh>
    <rPh sb="37" eb="39">
      <t>カイセキ</t>
    </rPh>
    <rPh sb="41" eb="43">
      <t>カンヨ</t>
    </rPh>
    <rPh sb="44" eb="46">
      <t>ウム</t>
    </rPh>
    <phoneticPr fontId="11"/>
  </si>
  <si>
    <t>受領する役務の内容</t>
    <rPh sb="0" eb="2">
      <t>ジュリョ</t>
    </rPh>
    <rPh sb="4" eb="6">
      <t>エｋ</t>
    </rPh>
    <rPh sb="7" eb="9">
      <t>ナイヨ</t>
    </rPh>
    <phoneticPr fontId="11"/>
  </si>
  <si>
    <t>受領するモノの種類</t>
    <rPh sb="0" eb="2">
      <t>ジュリョ</t>
    </rPh>
    <rPh sb="7" eb="9">
      <t>ｓｈ</t>
    </rPh>
    <phoneticPr fontId="11"/>
  </si>
  <si>
    <t>管理計画</t>
    <rPh sb="0" eb="2">
      <t>カンリ</t>
    </rPh>
    <rPh sb="2" eb="4">
      <t>ケイカク</t>
    </rPh>
    <phoneticPr fontId="11"/>
  </si>
  <si>
    <t>「はい」の場合詳細を記載</t>
    <rPh sb="7" eb="9">
      <t>ショウサ</t>
    </rPh>
    <rPh sb="10" eb="12">
      <t>キサ</t>
    </rPh>
    <phoneticPr fontId="11"/>
  </si>
  <si>
    <t>「はい」の場合
企業等の名を入力</t>
    <rPh sb="5" eb="7">
      <t>バアイ</t>
    </rPh>
    <rPh sb="8" eb="13">
      <t>キギョウメイ</t>
    </rPh>
    <rPh sb="14" eb="16">
      <t>ニュウリョク</t>
    </rPh>
    <phoneticPr fontId="11"/>
  </si>
  <si>
    <t>回答を
選択</t>
    <rPh sb="0" eb="2">
      <t>カイトウ</t>
    </rPh>
    <rPh sb="4" eb="6">
      <t>センタク</t>
    </rPh>
    <phoneticPr fontId="11"/>
  </si>
  <si>
    <t>設問</t>
    <rPh sb="0" eb="2">
      <t>セツモン</t>
    </rPh>
    <phoneticPr fontId="11"/>
  </si>
  <si>
    <t>氏名</t>
    <rPh sb="0" eb="2">
      <t>シメイ</t>
    </rPh>
    <phoneticPr fontId="11"/>
  </si>
  <si>
    <t>本研究課題：</t>
    <rPh sb="0" eb="1">
      <t>ホン</t>
    </rPh>
    <phoneticPr fontId="11"/>
  </si>
  <si>
    <t>立場</t>
    <rPh sb="0" eb="2">
      <t>タチバ</t>
    </rPh>
    <phoneticPr fontId="11"/>
  </si>
  <si>
    <t>日付</t>
    <rPh sb="0" eb="2">
      <t>ヒヅケ</t>
    </rPh>
    <phoneticPr fontId="11"/>
  </si>
  <si>
    <t>本研究課題と関わりのある企業等について以下の通り報告します。</t>
    <rPh sb="0" eb="1">
      <t>ホｎ</t>
    </rPh>
    <rPh sb="1" eb="3">
      <t>ケンキュ</t>
    </rPh>
    <rPh sb="3" eb="5">
      <t>カダ</t>
    </rPh>
    <rPh sb="6" eb="7">
      <t>カカワｒ</t>
    </rPh>
    <rPh sb="12" eb="14">
      <t>キギョ</t>
    </rPh>
    <rPh sb="14" eb="15">
      <t>ナド</t>
    </rPh>
    <rPh sb="19" eb="21">
      <t>イカ</t>
    </rPh>
    <rPh sb="22" eb="23">
      <t>トオリ</t>
    </rPh>
    <rPh sb="24" eb="26">
      <t>ホウコクホンケンキュウカダイカカワリキギョウチョクセツシキンテイキョウオコナウキギョウカギラズタノホウジnhiエイリホウジnコウエキホウジnナドカイスルシキンテイキョウナドオコナウキギョウフクミマス</t>
    </rPh>
    <phoneticPr fontId="11"/>
  </si>
  <si>
    <t>所属機関殿</t>
    <rPh sb="0" eb="2">
      <t>ショゾク</t>
    </rPh>
    <rPh sb="2" eb="4">
      <t>キカン</t>
    </rPh>
    <rPh sb="4" eb="5">
      <t>ドノ</t>
    </rPh>
    <phoneticPr fontId="11"/>
  </si>
  <si>
    <t>様式B　関係企業等報告書</t>
    <rPh sb="0" eb="2">
      <t>ヨウシｋ</t>
    </rPh>
    <rPh sb="8" eb="9">
      <t>トウ</t>
    </rPh>
    <phoneticPr fontId="11"/>
  </si>
  <si>
    <t>【特記事項】</t>
    <rPh sb="1" eb="3">
      <t>トッキ</t>
    </rPh>
    <rPh sb="3" eb="5">
      <t>ジコウ</t>
    </rPh>
    <phoneticPr fontId="11"/>
  </si>
  <si>
    <t>Q2からQ5までの企業等</t>
    <rPh sb="9" eb="11">
      <t>キギョウ</t>
    </rPh>
    <rPh sb="11" eb="12">
      <t>トウ</t>
    </rPh>
    <phoneticPr fontId="11"/>
  </si>
  <si>
    <t>Q1からQ5までの企業等</t>
    <rPh sb="9" eb="11">
      <t>キギョウ</t>
    </rPh>
    <rPh sb="11" eb="12">
      <t>トウ</t>
    </rPh>
    <phoneticPr fontId="11"/>
  </si>
  <si>
    <t>本研究対象の医薬品
・医療機器等の名称</t>
    <rPh sb="0" eb="3">
      <t>ホンケンキュ</t>
    </rPh>
    <rPh sb="3" eb="5">
      <t>タイｓｈ</t>
    </rPh>
    <rPh sb="6" eb="9">
      <t>イヤクヒン</t>
    </rPh>
    <rPh sb="11" eb="13">
      <t>イリョウ</t>
    </rPh>
    <rPh sb="13" eb="15">
      <t>キキ</t>
    </rPh>
    <rPh sb="15" eb="16">
      <t>トウ</t>
    </rPh>
    <rPh sb="17" eb="18">
      <t>メ</t>
    </rPh>
    <rPh sb="18" eb="19">
      <t>ショウ</t>
    </rPh>
    <phoneticPr fontId="11"/>
  </si>
  <si>
    <r>
      <rPr>
        <b/>
        <sz val="15"/>
        <rFont val="メイリオ"/>
        <family val="3"/>
        <charset val="128"/>
      </rPr>
      <t xml:space="preserve">Q２．本研究の実施に、企業等から受け入れた研究費等を使用するか？
</t>
    </r>
    <r>
      <rPr>
        <sz val="15"/>
        <rFont val="メイリオ"/>
        <family val="3"/>
        <charset val="128"/>
      </rPr>
      <t xml:space="preserve">
</t>
    </r>
    <r>
      <rPr>
        <sz val="12"/>
        <rFont val="メイリオ"/>
        <family val="3"/>
        <charset val="128"/>
      </rPr>
      <t>・当該企業等が製造販売をし、又はしようとする医薬品等を用いない臨床研究の場合も含む。</t>
    </r>
    <r>
      <rPr>
        <sz val="15"/>
        <rFont val="メイリオ"/>
        <family val="3"/>
        <charset val="128"/>
      </rPr>
      <t xml:space="preserve">
</t>
    </r>
    <r>
      <rPr>
        <sz val="12"/>
        <rFont val="メイリオ"/>
        <family val="3"/>
        <charset val="128"/>
      </rPr>
      <t>・研究費等については、直接・間接問わず資金提供を行った企業、及び当該資金提供を仲介する法人（非営利法人、公益法人等）を含む
・共同研究（臨床研究）、受託研究、学術指導、研究助成金、寄附金（ただし、当該臨床研究に用いる医薬品・医療機器等を製造販売する、もしくは製造販売しようとする企業等からの寄附金については、契約の締結が求められています）  等
・1円でも受け入れていれば申告対象
・本研究にかかる人件費を受け入れる場合も対象</t>
    </r>
    <rPh sb="37" eb="39">
      <t>キギョウ</t>
    </rPh>
    <rPh sb="167" eb="170">
      <t>キフキン</t>
    </rPh>
    <phoneticPr fontId="11"/>
  </si>
  <si>
    <r>
      <t xml:space="preserve">研究費の受入形態
</t>
    </r>
    <r>
      <rPr>
        <sz val="9"/>
        <color indexed="8"/>
        <rFont val="メイリオ"/>
        <family val="3"/>
        <charset val="128"/>
      </rPr>
      <t>(その他の場合には具体的な受入形態を記載）</t>
    </r>
    <rPh sb="0" eb="2">
      <t>ケンキュウ</t>
    </rPh>
    <rPh sb="2" eb="3">
      <t>ヒ</t>
    </rPh>
    <rPh sb="4" eb="6">
      <t>ウケイ</t>
    </rPh>
    <rPh sb="6" eb="8">
      <t>ケイタ</t>
    </rPh>
    <rPh sb="12" eb="13">
      <t>タ</t>
    </rPh>
    <rPh sb="14" eb="16">
      <t>バアイ</t>
    </rPh>
    <rPh sb="18" eb="21">
      <t>グタイテキ</t>
    </rPh>
    <rPh sb="22" eb="24">
      <t>ウケイレ</t>
    </rPh>
    <rPh sb="24" eb="26">
      <t>ケイタイ</t>
    </rPh>
    <rPh sb="27" eb="29">
      <t>キサイ</t>
    </rPh>
    <phoneticPr fontId="11"/>
  </si>
  <si>
    <r>
      <t xml:space="preserve">受入方法：直接・間接
</t>
    </r>
    <r>
      <rPr>
        <sz val="9"/>
        <color indexed="8"/>
        <rFont val="メイリオ"/>
        <family val="3"/>
        <charset val="128"/>
      </rPr>
      <t>(間接の場合には経由機関を入力)</t>
    </r>
    <rPh sb="0" eb="2">
      <t>ウケイレ</t>
    </rPh>
    <rPh sb="2" eb="4">
      <t>ホウホウ</t>
    </rPh>
    <rPh sb="5" eb="6">
      <t>エn</t>
    </rPh>
    <rPh sb="12" eb="14">
      <t>カンセツ</t>
    </rPh>
    <rPh sb="15" eb="17">
      <t>バアイ</t>
    </rPh>
    <rPh sb="19" eb="21">
      <t>ケイユ</t>
    </rPh>
    <rPh sb="21" eb="23">
      <t>キカン</t>
    </rPh>
    <rPh sb="24" eb="26">
      <t>ニュウリョク</t>
    </rPh>
    <phoneticPr fontId="11"/>
  </si>
  <si>
    <t>受入金額（円）</t>
    <rPh sb="0" eb="2">
      <t>ウケイレ</t>
    </rPh>
    <rPh sb="2" eb="4">
      <t>キンガク</t>
    </rPh>
    <phoneticPr fontId="11"/>
  </si>
  <si>
    <t>契約締結状況</t>
    <rPh sb="0" eb="2">
      <t>ケイヤク</t>
    </rPh>
    <rPh sb="2" eb="4">
      <t>テイケツ</t>
    </rPh>
    <rPh sb="4" eb="6">
      <t>ジョウキョウ</t>
    </rPh>
    <phoneticPr fontId="11"/>
  </si>
  <si>
    <r>
      <rPr>
        <b/>
        <sz val="15"/>
        <rFont val="メイリオ"/>
        <family val="3"/>
        <charset val="128"/>
      </rPr>
      <t>Q３．本研究に使用する医薬品、医療機器、機材、試料、物品、施設等を企業等から、無償あるいは相当程度安価で受領・借用するか？</t>
    </r>
    <r>
      <rPr>
        <sz val="15"/>
        <rFont val="メイリオ"/>
        <family val="3"/>
        <charset val="128"/>
      </rPr>
      <t xml:space="preserve">
</t>
    </r>
    <r>
      <rPr>
        <sz val="12"/>
        <rFont val="メイリオ"/>
        <family val="3"/>
        <charset val="128"/>
      </rPr>
      <t>・本研究で薬剤、機器、機材、試料、物品、施設等を使用する場合で企業等から購入する場合には対象外</t>
    </r>
    <rPh sb="11" eb="13">
      <t>イヤク</t>
    </rPh>
    <rPh sb="13" eb="14">
      <t>ヒン</t>
    </rPh>
    <rPh sb="15" eb="17">
      <t>イリョウ</t>
    </rPh>
    <rPh sb="45" eb="47">
      <t>ソウトウ</t>
    </rPh>
    <rPh sb="47" eb="49">
      <t>テイド</t>
    </rPh>
    <rPh sb="49" eb="51">
      <t>アンカ</t>
    </rPh>
    <phoneticPr fontId="11"/>
  </si>
  <si>
    <r>
      <rPr>
        <b/>
        <sz val="15"/>
        <rFont val="メイリオ"/>
        <family val="3"/>
        <charset val="128"/>
      </rPr>
      <t>Q４．企業等から無償もしくは相当程度安価での役務、又は特定役務を受領（業務委託を含む）するか？</t>
    </r>
    <r>
      <rPr>
        <sz val="15"/>
        <rFont val="メイリオ"/>
        <family val="3"/>
        <charset val="128"/>
      </rPr>
      <t xml:space="preserve">
</t>
    </r>
    <r>
      <rPr>
        <sz val="12"/>
        <rFont val="メイリオ"/>
        <family val="3"/>
        <charset val="128"/>
      </rPr>
      <t>・役務提供はデータの生成・固定・解析に関与する業務（データ入力、データ管理、モニタリング、統計・解析等）研究計画書作成、発表資料作成協力（論文作成協力、予稿作成、報告書作成等）、被験者リクルート等に関与している場合。
・特定役務（当該企業等からデータ管理、モニタリング、統計・解析又は監査に関する役務）の場合で、有償での提供の場合。
・契約を締結している受託臨床試験機関（CRO）、試験実施機構管理機関（SMO）は記載不要</t>
    </r>
    <rPh sb="25" eb="26">
      <t>マタ</t>
    </rPh>
    <rPh sb="27" eb="29">
      <t>トクテイ</t>
    </rPh>
    <rPh sb="29" eb="31">
      <t>エキム</t>
    </rPh>
    <rPh sb="217" eb="219">
      <t>ケイヤク</t>
    </rPh>
    <rPh sb="220" eb="222">
      <t>テイケツ</t>
    </rPh>
    <rPh sb="256" eb="258">
      <t>キサイ</t>
    </rPh>
    <rPh sb="258" eb="260">
      <t>フヨウ</t>
    </rPh>
    <phoneticPr fontId="11"/>
  </si>
  <si>
    <r>
      <rPr>
        <b/>
        <sz val="15"/>
        <rFont val="メイリオ"/>
        <family val="3"/>
        <charset val="128"/>
      </rPr>
      <t>Q5．本研究に、</t>
    </r>
    <r>
      <rPr>
        <b/>
        <i/>
        <sz val="15"/>
        <rFont val="メイリオ"/>
        <family val="3"/>
        <charset val="128"/>
      </rPr>
      <t>企業等</t>
    </r>
    <r>
      <rPr>
        <b/>
        <sz val="15"/>
        <rFont val="メイリオ"/>
        <family val="3"/>
        <charset val="128"/>
      </rPr>
      <t>に在籍している者（実施医療機関等が受け入れている研究員・社会人学生（博士研究員等含む）又は実施医療機関等への出向者等含む）及び過去2年間在籍していた者の当該臨床研究への従事があるか？</t>
    </r>
    <r>
      <rPr>
        <sz val="15"/>
        <rFont val="メイリオ"/>
        <family val="3"/>
        <charset val="128"/>
      </rPr>
      <t xml:space="preserve">
</t>
    </r>
    <r>
      <rPr>
        <sz val="12"/>
        <rFont val="メイリオ"/>
        <family val="3"/>
        <charset val="128"/>
      </rPr>
      <t xml:space="preserve">
・研究分担医師、協力者として参画する場合を含む</t>
    </r>
    <phoneticPr fontId="11"/>
  </si>
  <si>
    <t>参加・従事により担う役割の内容</t>
    <rPh sb="0" eb="2">
      <t>サンカ</t>
    </rPh>
    <rPh sb="3" eb="5">
      <t>ジュウジ</t>
    </rPh>
    <rPh sb="8" eb="9">
      <t>ニナ</t>
    </rPh>
    <rPh sb="10" eb="12">
      <t>ヤクワリ</t>
    </rPh>
    <rPh sb="13" eb="15">
      <t>ナイヨウ</t>
    </rPh>
    <phoneticPr fontId="11"/>
  </si>
  <si>
    <t>Q1~Q5のG列に記載のある企業が法人の場合には、当該法人を実質的に支配している企業等についてもQ1~Q5のG列に記載して申告する</t>
    <rPh sb="7" eb="8">
      <t>レツ</t>
    </rPh>
    <rPh sb="9" eb="11">
      <t>キサイ</t>
    </rPh>
    <rPh sb="14" eb="16">
      <t>キギョウ</t>
    </rPh>
    <rPh sb="17" eb="19">
      <t>ホウジン</t>
    </rPh>
    <rPh sb="20" eb="22">
      <t>バアイ</t>
    </rPh>
    <rPh sb="25" eb="27">
      <t>トウガイ</t>
    </rPh>
    <rPh sb="27" eb="29">
      <t>ホウジン</t>
    </rPh>
    <rPh sb="30" eb="33">
      <t>ジッシツテキ</t>
    </rPh>
    <rPh sb="34" eb="36">
      <t>シハイ</t>
    </rPh>
    <rPh sb="40" eb="42">
      <t>キギョウ</t>
    </rPh>
    <rPh sb="42" eb="43">
      <t>トウ</t>
    </rPh>
    <rPh sb="55" eb="56">
      <t>レツ</t>
    </rPh>
    <rPh sb="57" eb="59">
      <t>キサイ</t>
    </rPh>
    <rPh sb="61" eb="63">
      <t>シンコク</t>
    </rPh>
    <phoneticPr fontId="11"/>
  </si>
  <si>
    <t>③</t>
    <phoneticPr fontId="11"/>
  </si>
  <si>
    <t>様式A　利益相反管理基準</t>
    <rPh sb="0" eb="2">
      <t>ヨウシキ</t>
    </rPh>
    <rPh sb="4" eb="6">
      <t>リエキ</t>
    </rPh>
    <rPh sb="6" eb="8">
      <t>ソウハン</t>
    </rPh>
    <rPh sb="8" eb="10">
      <t>カンリ</t>
    </rPh>
    <rPh sb="10" eb="12">
      <t>キジュン</t>
    </rPh>
    <phoneticPr fontId="33"/>
  </si>
  <si>
    <t>基準１</t>
    <rPh sb="0" eb="2">
      <t>キジュn</t>
    </rPh>
    <phoneticPr fontId="33"/>
  </si>
  <si>
    <t>臨床研究に従事する者等は、本研究と関わりのある企業等と利益相反については直接・間接問わず、研究計画書に正確に記載し、説明文書に明示し、研究成果公表時に開示する。</t>
    <phoneticPr fontId="11"/>
  </si>
  <si>
    <t>基準２</t>
    <rPh sb="0" eb="2">
      <t>キジュn</t>
    </rPh>
    <phoneticPr fontId="33"/>
  </si>
  <si>
    <t>臨床研究に従事する者等は、企業等から本研究に関わりのある研究資金等の提供は、契約を締結する。</t>
    <phoneticPr fontId="11"/>
  </si>
  <si>
    <t>基準３</t>
    <rPh sb="0" eb="2">
      <t>キジュn</t>
    </rPh>
    <phoneticPr fontId="33"/>
  </si>
  <si>
    <t>基準４</t>
    <rPh sb="0" eb="2">
      <t>キジュn</t>
    </rPh>
    <phoneticPr fontId="33"/>
  </si>
  <si>
    <t>基準５</t>
    <rPh sb="0" eb="2">
      <t>キジュn</t>
    </rPh>
    <phoneticPr fontId="33"/>
  </si>
  <si>
    <t>基準６</t>
    <rPh sb="0" eb="2">
      <t>キジュn</t>
    </rPh>
    <phoneticPr fontId="33"/>
  </si>
  <si>
    <t>研究責任医師は、生計を同じにする自身の配偶者や一親等の親族が、基準4の（２）～（５）の要件に該当する場合、データ管理（※1）、モニタリング、統計・解析に関与する業務には従事しないものとする。</t>
    <phoneticPr fontId="11"/>
  </si>
  <si>
    <t>基準７</t>
    <rPh sb="0" eb="2">
      <t>キジュn</t>
    </rPh>
    <phoneticPr fontId="33"/>
  </si>
  <si>
    <t>研究分担医師は、基準4の（１）～（５）の要件に該当する場合、データ管理（※1）、モニタリング、統計・解析に関与する業務には従事しないものとする。</t>
    <phoneticPr fontId="11"/>
  </si>
  <si>
    <t>基準８</t>
    <rPh sb="0" eb="2">
      <t>キジュn</t>
    </rPh>
    <phoneticPr fontId="33"/>
  </si>
  <si>
    <t>岩手医科大学学内用（ver180901)</t>
    <phoneticPr fontId="11"/>
  </si>
  <si>
    <t>利益相反申告者は、本研究と関わりのある企業等との間に新たな利益相反が発生した場合には、速やかに利益相反自己申告書を再度作成し、利益相反マネジメント委員会に届け出るものとする。</t>
    <rPh sb="43" eb="44">
      <t>スミ</t>
    </rPh>
    <rPh sb="63" eb="65">
      <t>リエキ</t>
    </rPh>
    <rPh sb="65" eb="67">
      <t>ソウハン</t>
    </rPh>
    <rPh sb="73" eb="75">
      <t>イイン</t>
    </rPh>
    <rPh sb="75" eb="76">
      <t>カイ</t>
    </rPh>
    <rPh sb="77" eb="78">
      <t>トド</t>
    </rPh>
    <rPh sb="79" eb="80">
      <t>デ</t>
    </rPh>
    <phoneticPr fontId="11"/>
  </si>
  <si>
    <t>研究責任医師は、基準4の（１）～（５）の要件に該当しているが、研究責任医師として研究に関与する場合には、データ管理（※1）、モニタリング、統計・解析に関与する業務には従事しないものとする。</t>
    <phoneticPr fontId="11"/>
  </si>
  <si>
    <t>研究責任医師は、本研究と関わりのある企業等の研究者が研究に関与する場合、原則として企業等の研究者に被験者のリクルート及びデータ管理（※1）、モニタリング、統計・解析に関与する業務には関与させないものとする(1)。　</t>
    <phoneticPr fontId="11"/>
  </si>
  <si>
    <t>（※１）効果安全性評価委員会への参画を含む。</t>
    <phoneticPr fontId="33"/>
  </si>
  <si>
    <t>臨床研究を実施するにあたり、以下の通りの利益相反管理基準を定め、研究責任医師、分担研究医師、そのほか利益相反管理が必要な者について、本基準に基づき利益相反を管理する。</t>
    <rPh sb="0" eb="2">
      <t>リンショウ</t>
    </rPh>
    <rPh sb="2" eb="4">
      <t>ケンキュウ</t>
    </rPh>
    <rPh sb="5" eb="7">
      <t>ジッシ</t>
    </rPh>
    <rPh sb="14" eb="16">
      <t>イカ</t>
    </rPh>
    <rPh sb="17" eb="18">
      <t>トオリ</t>
    </rPh>
    <rPh sb="20" eb="22">
      <t>リエキ</t>
    </rPh>
    <rPh sb="22" eb="24">
      <t>ソウハン</t>
    </rPh>
    <rPh sb="24" eb="26">
      <t>カンリ</t>
    </rPh>
    <rPh sb="26" eb="28">
      <t>キジュn</t>
    </rPh>
    <rPh sb="29" eb="30">
      <t>サダメ</t>
    </rPh>
    <rPh sb="32" eb="34">
      <t>ケンキュウ</t>
    </rPh>
    <rPh sb="34" eb="36">
      <t>セキニン</t>
    </rPh>
    <rPh sb="36" eb="38">
      <t>イシ</t>
    </rPh>
    <rPh sb="39" eb="41">
      <t>ブンタn</t>
    </rPh>
    <rPh sb="41" eb="43">
      <t>ケンキュウ</t>
    </rPh>
    <rPh sb="43" eb="45">
      <t>イシ</t>
    </rPh>
    <rPh sb="50" eb="52">
      <t>リエキ</t>
    </rPh>
    <rPh sb="52" eb="54">
      <t>ソウハン</t>
    </rPh>
    <rPh sb="54" eb="56">
      <t>カンリ</t>
    </rPh>
    <rPh sb="57" eb="59">
      <t>ヒツヨウナ</t>
    </rPh>
    <rPh sb="60" eb="61">
      <t>シャ</t>
    </rPh>
    <rPh sb="66" eb="67">
      <t>ホン</t>
    </rPh>
    <rPh sb="67" eb="69">
      <t>キジュn</t>
    </rPh>
    <rPh sb="70" eb="71">
      <t>モトヅキ</t>
    </rPh>
    <rPh sb="73" eb="75">
      <t>リエキ</t>
    </rPh>
    <rPh sb="75" eb="77">
      <t>ソウハン</t>
    </rPh>
    <rPh sb="78" eb="80">
      <t>カンリ</t>
    </rPh>
    <phoneticPr fontId="33"/>
  </si>
  <si>
    <t>所属講座・職位</t>
    <rPh sb="0" eb="2">
      <t>ショゾク</t>
    </rPh>
    <rPh sb="2" eb="4">
      <t>コウザ</t>
    </rPh>
    <rPh sb="5" eb="7">
      <t>ショクイ</t>
    </rPh>
    <phoneticPr fontId="11"/>
  </si>
  <si>
    <r>
      <rPr>
        <b/>
        <sz val="15"/>
        <rFont val="メイリオ"/>
        <family val="3"/>
        <charset val="128"/>
      </rPr>
      <t>Q１.本研究は、 企業等が製造販売する、もしくは製造販売しようとする医薬品・医療機器等を研究対象としているか？</t>
    </r>
    <r>
      <rPr>
        <sz val="15"/>
        <rFont val="メイリオ"/>
        <family val="3"/>
        <charset val="128"/>
      </rPr>
      <t xml:space="preserve">
</t>
    </r>
    <r>
      <rPr>
        <sz val="12"/>
        <rFont val="メイリオ"/>
        <family val="3"/>
        <charset val="128"/>
      </rPr>
      <t xml:space="preserve">
・企業</t>
    </r>
    <r>
      <rPr>
        <strike/>
        <sz val="12"/>
        <rFont val="メイリオ"/>
        <family val="3"/>
        <charset val="128"/>
      </rPr>
      <t>等</t>
    </r>
    <r>
      <rPr>
        <sz val="12"/>
        <rFont val="メイリオ"/>
        <family val="3"/>
        <charset val="128"/>
      </rPr>
      <t>が当該医薬品等の特許権を有しない場合であっても、臨床研究の結果によって、特許権の売却等を行う旨の契約等が締結されている場合等は、該当するものとする。
・研究者自ら開発した未承認の医薬品等について医師主導臨床研究を実施する場合で、医薬品等製造販売業者等が当該医薬品等の特許ライセンスを受ける等医薬品等を製造販売する予定の場合も該当する。</t>
    </r>
    <rPh sb="11" eb="12">
      <t>トウ</t>
    </rPh>
    <rPh sb="34" eb="37">
      <t>イヤクヒン</t>
    </rPh>
    <rPh sb="38" eb="40">
      <t>イリョウ</t>
    </rPh>
    <rPh sb="44" eb="46">
      <t>ケンキュウ</t>
    </rPh>
    <rPh sb="46" eb="48">
      <t>タイショウ</t>
    </rPh>
    <rPh sb="58" eb="60">
      <t>キギョウ</t>
    </rPh>
    <phoneticPr fontId="11"/>
  </si>
  <si>
    <r>
      <t>研究責任医師は、以下の要件に該当する場合、原則として</t>
    </r>
    <r>
      <rPr>
        <u/>
        <sz val="14"/>
        <rFont val="Meiryo UI"/>
        <family val="3"/>
        <charset val="128"/>
      </rPr>
      <t>研究責任医師から外れる</t>
    </r>
    <r>
      <rPr>
        <sz val="14"/>
        <rFont val="Meiryo UI"/>
        <family val="3"/>
        <charset val="128"/>
      </rPr>
      <t>。
　　　　　（１）本研究と関わりのある企業等の寄附講座に所属し、当該企業が拠出する資金から給与を得ている
　　　　　（２）本研究と関わりのある企業等から、当該年度あるいは前年度に年間合計250万円以上の個人的利益を得ている
　　　　　（３）本研究と関わりのある企業等の役員に就任している
　　　　　（４）本研究と関わりのある企業等の株式（新株予約権を含む）を保有（公開株式は5%以上、未公開株式は1株以上、新株予約権は１個以上）している
　　　　　（５）本研究と関わりのある企業等の本研究の医薬品等に関係する特許権を保有あるいは特許を出願している
　　　　　　　　（特許を受ける権利を所属機関に譲渡している場合（職務発明）であっても、当該特許に基づき相当の対価を受ける権利を有している場合には該当する）</t>
    </r>
    <phoneticPr fontId="11"/>
  </si>
  <si>
    <t>岩手医科大学学内用（ver180901)
※A4縦印刷にて提出</t>
    <rPh sb="0" eb="2">
      <t>イワテ</t>
    </rPh>
    <rPh sb="2" eb="4">
      <t>イカ</t>
    </rPh>
    <rPh sb="4" eb="6">
      <t>ダイガク</t>
    </rPh>
    <rPh sb="6" eb="9">
      <t>ガクナイヨウ</t>
    </rPh>
    <rPh sb="24" eb="25">
      <t>タテ</t>
    </rPh>
    <rPh sb="25" eb="27">
      <t>インサツ</t>
    </rPh>
    <rPh sb="29" eb="31">
      <t>テイシュツ</t>
    </rPh>
    <phoneticPr fontId="11"/>
  </si>
  <si>
    <t>ﾒｰﾙｱﾄﾞﾚｽ及びPHS</t>
    <rPh sb="8" eb="9">
      <t>オヨ</t>
    </rPh>
    <phoneticPr fontId="11"/>
  </si>
  <si>
    <t>学内研究責任者</t>
    <rPh sb="0" eb="2">
      <t>ガクナイ</t>
    </rPh>
    <rPh sb="2" eb="4">
      <t>ケンキュウ</t>
    </rPh>
    <rPh sb="4" eb="7">
      <t>セキニンシャ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</si>
</sst>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Red]\-#,##0&quot;円&quot;;&quot;0円&quot;"/>
    <numFmt numFmtId="177" formatCode="[$-411]ggge&quot;年&quot;m&quot;月&quot;d&quot;日&quot;;@"/>
  </numFmts>
  <fonts count="38">
    <font>
      <sz val="11"/>
      <color theme="1"/>
      <name val="游ゴシック"/>
      <family val="2"/>
      <scheme val="minor"/>
    </font>
    <font>
      <sz val="11"/>
      <color theme="1"/>
      <name val="游ゴシック"/>
      <family val="3"/>
      <charset val="128"/>
      <scheme val="minor"/>
    </font>
    <font>
      <sz val="12"/>
      <color theme="1"/>
      <name val="Meiryo UI"/>
      <family val="3"/>
      <charset val="128"/>
    </font>
    <font>
      <sz val="6"/>
      <name val="游ゴシック"/>
      <family val="3"/>
      <charset val="128"/>
      <scheme val="minor"/>
    </font>
    <font>
      <sz val="12"/>
      <name val="Meiryo UI"/>
      <family val="3"/>
      <charset val="128"/>
    </font>
    <font>
      <sz val="12"/>
      <color theme="1"/>
      <name val="メイリオ"/>
      <family val="3"/>
      <charset val="128"/>
    </font>
    <font>
      <sz val="12"/>
      <name val="メイリオ"/>
      <family val="3"/>
      <charset val="128"/>
    </font>
    <font>
      <sz val="16"/>
      <name val="メイリオ"/>
      <family val="3"/>
      <charset val="128"/>
    </font>
    <font>
      <sz val="14"/>
      <name val="メイリオ"/>
      <family val="3"/>
      <charset val="128"/>
    </font>
    <font>
      <sz val="11"/>
      <name val="メイリオ"/>
      <family val="3"/>
      <charset val="128"/>
    </font>
    <font>
      <sz val="18"/>
      <name val="メイリオ"/>
      <family val="3"/>
      <charset val="128"/>
    </font>
    <font>
      <sz val="6"/>
      <name val="游ゴシック"/>
      <family val="3"/>
      <charset val="128"/>
    </font>
    <font>
      <sz val="11"/>
      <name val="游ゴシック"/>
      <family val="3"/>
      <charset val="128"/>
      <scheme val="minor"/>
    </font>
    <font>
      <sz val="15"/>
      <name val="游ゴシック"/>
      <family val="3"/>
      <charset val="128"/>
      <scheme val="minor"/>
    </font>
    <font>
      <sz val="15"/>
      <name val="メイリオ"/>
      <family val="3"/>
      <charset val="128"/>
    </font>
    <font>
      <sz val="11"/>
      <color theme="1"/>
      <name val="メイリオ"/>
      <family val="3"/>
      <charset val="128"/>
    </font>
    <font>
      <strike/>
      <sz val="12"/>
      <name val="メイリオ"/>
      <family val="3"/>
      <charset val="128"/>
    </font>
    <font>
      <sz val="20"/>
      <name val="メイリオ"/>
      <family val="3"/>
      <charset val="128"/>
    </font>
    <font>
      <sz val="18"/>
      <color theme="1"/>
      <name val="メイリオ"/>
      <family val="3"/>
      <charset val="128"/>
    </font>
    <font>
      <sz val="22"/>
      <name val="メイリオ"/>
      <family val="3"/>
      <charset val="128"/>
    </font>
    <font>
      <b/>
      <sz val="22"/>
      <name val="メイリオ"/>
      <family val="3"/>
      <charset val="128"/>
    </font>
    <font>
      <b/>
      <sz val="18"/>
      <name val="メイリオ"/>
      <family val="3"/>
      <charset val="128"/>
    </font>
    <font>
      <b/>
      <sz val="16"/>
      <name val="メイリオ"/>
      <family val="3"/>
      <charset val="128"/>
    </font>
    <font>
      <b/>
      <sz val="14"/>
      <name val="メイリオ"/>
      <family val="3"/>
      <charset val="128"/>
    </font>
    <font>
      <b/>
      <sz val="11"/>
      <name val="游ゴシック"/>
      <family val="3"/>
      <charset val="128"/>
      <scheme val="minor"/>
    </font>
    <font>
      <b/>
      <sz val="14"/>
      <name val="游ゴシック"/>
      <family val="3"/>
      <charset val="128"/>
      <scheme val="minor"/>
    </font>
    <font>
      <b/>
      <sz val="15"/>
      <name val="メイリオ"/>
      <family val="3"/>
      <charset val="128"/>
    </font>
    <font>
      <sz val="14"/>
      <color theme="1"/>
      <name val="メイリオ"/>
      <family val="3"/>
      <charset val="128"/>
    </font>
    <font>
      <sz val="9"/>
      <color indexed="8"/>
      <name val="メイリオ"/>
      <family val="3"/>
      <charset val="128"/>
    </font>
    <font>
      <sz val="14"/>
      <name val="游ゴシック"/>
      <family val="3"/>
      <charset val="128"/>
      <scheme val="minor"/>
    </font>
    <font>
      <b/>
      <i/>
      <sz val="15"/>
      <name val="メイリオ"/>
      <family val="3"/>
      <charset val="128"/>
    </font>
    <font>
      <sz val="12"/>
      <color theme="1"/>
      <name val="游ゴシック"/>
      <family val="3"/>
      <charset val="128"/>
      <scheme val="minor"/>
    </font>
    <font>
      <b/>
      <sz val="20"/>
      <name val="Meiryo UI"/>
      <family val="3"/>
      <charset val="128"/>
    </font>
    <font>
      <sz val="6"/>
      <name val="Yu Gothic"/>
      <family val="3"/>
      <charset val="128"/>
    </font>
    <font>
      <b/>
      <sz val="18"/>
      <name val="Meiryo UI"/>
      <family val="3"/>
      <charset val="128"/>
    </font>
    <font>
      <sz val="20"/>
      <name val="Meiryo UI"/>
      <family val="3"/>
      <charset val="128"/>
    </font>
    <font>
      <sz val="14"/>
      <name val="Meiryo UI"/>
      <family val="3"/>
      <charset val="128"/>
    </font>
    <font>
      <u/>
      <sz val="14"/>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0" fontId="1" fillId="0" borderId="0">
      <alignment vertical="center"/>
    </xf>
    <xf numFmtId="38" fontId="1" fillId="0" borderId="0" applyFont="0" applyFill="0" applyBorder="0" applyAlignment="0" applyProtection="0">
      <alignment vertical="center"/>
    </xf>
    <xf numFmtId="0" fontId="31" fillId="0" borderId="0"/>
    <xf numFmtId="0" fontId="1" fillId="0" borderId="0">
      <alignment vertical="center"/>
    </xf>
  </cellStyleXfs>
  <cellXfs count="136">
    <xf numFmtId="0" fontId="0" fillId="0" borderId="0" xfId="0"/>
    <xf numFmtId="0" fontId="2" fillId="0" borderId="0" xfId="1" applyFont="1" applyFill="1">
      <alignment vertical="center"/>
    </xf>
    <xf numFmtId="0" fontId="4" fillId="0" borderId="0" xfId="1" applyFont="1" applyFill="1">
      <alignment vertical="center"/>
    </xf>
    <xf numFmtId="0" fontId="5" fillId="0" borderId="0" xfId="1" applyFont="1" applyFill="1">
      <alignment vertical="center"/>
    </xf>
    <xf numFmtId="0" fontId="6" fillId="0" borderId="0" xfId="1" applyFont="1" applyFill="1">
      <alignment vertical="center"/>
    </xf>
    <xf numFmtId="0" fontId="5" fillId="2" borderId="0" xfId="1" applyFont="1" applyFill="1">
      <alignment vertical="center"/>
    </xf>
    <xf numFmtId="0" fontId="6" fillId="2" borderId="0" xfId="1" applyFont="1" applyFill="1">
      <alignment vertical="center"/>
    </xf>
    <xf numFmtId="0" fontId="6" fillId="0" borderId="2" xfId="1" applyFont="1" applyFill="1" applyBorder="1" applyAlignment="1">
      <alignment horizontal="center" vertical="center"/>
    </xf>
    <xf numFmtId="0" fontId="10" fillId="3"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0" xfId="1" applyFont="1" applyFill="1" applyBorder="1">
      <alignment vertical="center"/>
    </xf>
    <xf numFmtId="0" fontId="6" fillId="0" borderId="1" xfId="1" applyFont="1" applyFill="1" applyBorder="1" applyAlignment="1">
      <alignment horizontal="center" vertical="center" wrapText="1"/>
    </xf>
    <xf numFmtId="0" fontId="6" fillId="0" borderId="0" xfId="1" applyFont="1" applyFill="1" applyAlignment="1">
      <alignment vertical="center" wrapText="1"/>
    </xf>
    <xf numFmtId="0" fontId="6" fillId="0" borderId="0" xfId="1" applyFont="1" applyFill="1" applyAlignment="1">
      <alignment horizontal="left" vertical="center" wrapText="1"/>
    </xf>
    <xf numFmtId="0" fontId="5" fillId="0" borderId="0" xfId="1" applyFont="1" applyFill="1" applyAlignment="1">
      <alignment vertical="center" wrapText="1"/>
    </xf>
    <xf numFmtId="0" fontId="6" fillId="0" borderId="0" xfId="1" applyFont="1" applyFill="1" applyAlignment="1">
      <alignment horizontal="left" vertical="center"/>
    </xf>
    <xf numFmtId="0" fontId="5" fillId="0" borderId="0" xfId="1" applyFont="1" applyFill="1" applyAlignment="1">
      <alignment horizontal="left" vertical="center"/>
    </xf>
    <xf numFmtId="0" fontId="6" fillId="0" borderId="0" xfId="1" applyFont="1" applyFill="1" applyAlignment="1">
      <alignment horizontal="right" vertical="center"/>
    </xf>
    <xf numFmtId="0" fontId="18" fillId="0" borderId="0" xfId="1" applyFont="1" applyFill="1">
      <alignment vertical="center"/>
    </xf>
    <xf numFmtId="0" fontId="19" fillId="0" borderId="0" xfId="1" applyFont="1" applyFill="1" applyBorder="1" applyAlignment="1">
      <alignment vertical="center"/>
    </xf>
    <xf numFmtId="0" fontId="10" fillId="0" borderId="0" xfId="1" applyFont="1" applyFill="1" applyAlignment="1">
      <alignment horizontal="left" vertical="center" wrapText="1"/>
    </xf>
    <xf numFmtId="0" fontId="17" fillId="0" borderId="0" xfId="1" applyFont="1" applyFill="1" applyAlignment="1">
      <alignment horizontal="left" vertical="center" wrapText="1"/>
    </xf>
    <xf numFmtId="0" fontId="5" fillId="0" borderId="0" xfId="1" applyFont="1" applyFill="1" applyAlignment="1">
      <alignment vertical="center"/>
    </xf>
    <xf numFmtId="0" fontId="20" fillId="0" borderId="0" xfId="1" applyFont="1" applyFill="1" applyBorder="1" applyAlignment="1">
      <alignment vertical="center"/>
    </xf>
    <xf numFmtId="0" fontId="23" fillId="3" borderId="1" xfId="1" applyFont="1" applyFill="1" applyBorder="1" applyAlignment="1">
      <alignment horizontal="center" vertical="center"/>
    </xf>
    <xf numFmtId="177"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horizontal="center" vertical="center"/>
    </xf>
    <xf numFmtId="0" fontId="7" fillId="0" borderId="0" xfId="1" applyFont="1" applyFill="1" applyAlignment="1"/>
    <xf numFmtId="0" fontId="8" fillId="0" borderId="1" xfId="1" applyFont="1" applyFill="1" applyBorder="1" applyAlignment="1" applyProtection="1">
      <alignment horizontal="center" vertical="center"/>
      <protection locked="0"/>
    </xf>
    <xf numFmtId="0" fontId="23" fillId="3" borderId="1" xfId="1" applyFont="1" applyFill="1" applyBorder="1" applyAlignment="1">
      <alignment horizontal="center" vertical="center" wrapText="1"/>
    </xf>
    <xf numFmtId="0" fontId="8" fillId="0" borderId="1"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protection locked="0"/>
    </xf>
    <xf numFmtId="0" fontId="8" fillId="4" borderId="14" xfId="1" applyFont="1" applyFill="1" applyBorder="1" applyAlignment="1" applyProtection="1">
      <alignment horizontal="center" vertical="center" wrapText="1"/>
    </xf>
    <xf numFmtId="0" fontId="8" fillId="4" borderId="13" xfId="1" applyFont="1" applyFill="1" applyBorder="1" applyAlignment="1" applyProtection="1">
      <alignment horizontal="center" vertical="center" wrapText="1"/>
    </xf>
    <xf numFmtId="0" fontId="8" fillId="4" borderId="12" xfId="1" applyFont="1" applyFill="1" applyBorder="1" applyAlignment="1" applyProtection="1">
      <alignment horizontal="center" vertical="center" wrapText="1"/>
    </xf>
    <xf numFmtId="0" fontId="27" fillId="0" borderId="1" xfId="1" applyFont="1" applyFill="1" applyBorder="1" applyAlignment="1">
      <alignment horizontal="center" vertical="center" wrapText="1"/>
    </xf>
    <xf numFmtId="0" fontId="8" fillId="0" borderId="2" xfId="1" applyFont="1" applyFill="1" applyBorder="1" applyAlignment="1" applyProtection="1">
      <alignment horizontal="center" vertical="center" wrapText="1"/>
      <protection locked="0"/>
    </xf>
    <xf numFmtId="176" fontId="8" fillId="0" borderId="2" xfId="2" applyNumberFormat="1" applyFont="1" applyFill="1" applyBorder="1" applyAlignment="1" applyProtection="1">
      <alignment vertical="center" wrapText="1"/>
      <protection locked="0"/>
    </xf>
    <xf numFmtId="0" fontId="8" fillId="0" borderId="1" xfId="1" applyFont="1" applyFill="1" applyBorder="1" applyAlignment="1">
      <alignment horizontal="center" vertical="center" wrapText="1"/>
    </xf>
    <xf numFmtId="0" fontId="4" fillId="0" borderId="0" xfId="3" applyFont="1"/>
    <xf numFmtId="0" fontId="6" fillId="0" borderId="0" xfId="3" applyFont="1" applyAlignment="1">
      <alignment horizontal="right"/>
    </xf>
    <xf numFmtId="0" fontId="2" fillId="0" borderId="0" xfId="3" applyFont="1"/>
    <xf numFmtId="0" fontId="35" fillId="0" borderId="0" xfId="3" applyFont="1" applyFill="1" applyAlignment="1">
      <alignment vertical="center" wrapText="1"/>
    </xf>
    <xf numFmtId="0" fontId="2" fillId="0" borderId="0" xfId="3" applyFont="1" applyFill="1" applyAlignment="1">
      <alignment vertical="center"/>
    </xf>
    <xf numFmtId="0" fontId="36" fillId="0" borderId="1" xfId="3" applyFont="1" applyBorder="1" applyAlignment="1">
      <alignment horizontal="center" vertical="center"/>
    </xf>
    <xf numFmtId="0" fontId="2" fillId="0" borderId="0" xfId="3" applyFont="1" applyAlignment="1">
      <alignment vertical="center"/>
    </xf>
    <xf numFmtId="0" fontId="2" fillId="0" borderId="0" xfId="3" applyFont="1" applyAlignment="1">
      <alignment horizontal="left" vertical="center"/>
    </xf>
    <xf numFmtId="0" fontId="4" fillId="0" borderId="0" xfId="3" applyFont="1" applyAlignment="1">
      <alignment vertical="center"/>
    </xf>
    <xf numFmtId="0" fontId="36" fillId="0" borderId="0" xfId="3" applyFont="1" applyAlignment="1">
      <alignment vertical="center"/>
    </xf>
    <xf numFmtId="0" fontId="2" fillId="0" borderId="0" xfId="3" applyFont="1" applyAlignment="1">
      <alignment vertical="center" wrapText="1"/>
    </xf>
    <xf numFmtId="0" fontId="8" fillId="0" borderId="1" xfId="1" applyFont="1" applyFill="1" applyBorder="1" applyAlignment="1" applyProtection="1">
      <alignment horizontal="left" vertical="center"/>
    </xf>
    <xf numFmtId="0" fontId="4" fillId="0" borderId="0" xfId="3" applyFont="1" applyAlignment="1">
      <alignment horizontal="left" vertical="center" wrapText="1"/>
    </xf>
    <xf numFmtId="0" fontId="36" fillId="0" borderId="1" xfId="3" applyFont="1" applyBorder="1" applyAlignment="1">
      <alignment horizontal="left" vertical="center" wrapText="1"/>
    </xf>
    <xf numFmtId="0" fontId="36" fillId="0" borderId="1" xfId="3" applyFont="1" applyBorder="1" applyAlignment="1">
      <alignment horizontal="left" vertical="center"/>
    </xf>
    <xf numFmtId="0" fontId="36" fillId="0" borderId="10" xfId="3" applyFont="1" applyBorder="1" applyAlignment="1">
      <alignment horizontal="center" vertical="center"/>
    </xf>
    <xf numFmtId="0" fontId="36" fillId="0" borderId="1" xfId="3" applyFont="1" applyBorder="1" applyAlignment="1">
      <alignment vertical="center" wrapText="1"/>
    </xf>
    <xf numFmtId="0" fontId="36" fillId="0" borderId="1" xfId="3" applyFont="1" applyBorder="1" applyAlignment="1">
      <alignment vertical="center"/>
    </xf>
    <xf numFmtId="0" fontId="32" fillId="0" borderId="0" xfId="3" applyFont="1" applyFill="1" applyBorder="1" applyAlignment="1">
      <alignment horizontal="center" vertical="center"/>
    </xf>
    <xf numFmtId="0" fontId="34" fillId="0" borderId="0" xfId="3" applyFont="1" applyAlignment="1">
      <alignment horizontal="left" vertical="center"/>
    </xf>
    <xf numFmtId="0" fontId="36" fillId="0" borderId="0" xfId="3" applyFont="1" applyAlignment="1">
      <alignment horizontal="left" vertical="center"/>
    </xf>
    <xf numFmtId="0" fontId="23" fillId="3" borderId="2" xfId="1" applyFont="1" applyFill="1" applyBorder="1" applyAlignment="1">
      <alignment horizontal="center" vertical="center"/>
    </xf>
    <xf numFmtId="0" fontId="23" fillId="3" borderId="3" xfId="1" applyFont="1" applyFill="1" applyBorder="1" applyAlignment="1">
      <alignment vertical="center"/>
    </xf>
    <xf numFmtId="0" fontId="25" fillId="0" borderId="15" xfId="1" applyFont="1" applyBorder="1" applyAlignment="1">
      <alignment vertical="center"/>
    </xf>
    <xf numFmtId="0" fontId="25" fillId="0" borderId="3" xfId="1" applyFont="1" applyBorder="1" applyAlignment="1">
      <alignment vertical="center"/>
    </xf>
    <xf numFmtId="0" fontId="21" fillId="0" borderId="0" xfId="1" applyFont="1" applyFill="1" applyAlignment="1">
      <alignment horizontal="left" vertical="center" wrapText="1"/>
    </xf>
    <xf numFmtId="0" fontId="7" fillId="0" borderId="0" xfId="1" applyFont="1" applyFill="1" applyAlignment="1">
      <alignment horizontal="left" vertical="center" wrapText="1"/>
    </xf>
    <xf numFmtId="0" fontId="7" fillId="0" borderId="0" xfId="1" applyFont="1" applyAlignment="1">
      <alignment horizontal="left" vertical="center" wrapText="1"/>
    </xf>
    <xf numFmtId="0" fontId="4" fillId="0" borderId="11" xfId="1" applyFont="1" applyFill="1" applyBorder="1" applyAlignment="1" applyProtection="1">
      <alignment vertical="center"/>
      <protection locked="0"/>
    </xf>
    <xf numFmtId="0" fontId="1" fillId="0" borderId="10" xfId="1" applyBorder="1" applyAlignment="1" applyProtection="1">
      <alignment vertical="center"/>
      <protection locked="0"/>
    </xf>
    <xf numFmtId="0" fontId="1" fillId="0" borderId="9" xfId="1" applyBorder="1" applyAlignment="1" applyProtection="1">
      <alignment vertical="center"/>
      <protection locked="0"/>
    </xf>
    <xf numFmtId="0" fontId="1" fillId="0" borderId="6" xfId="1" applyBorder="1" applyAlignment="1" applyProtection="1">
      <alignment vertical="center"/>
      <protection locked="0"/>
    </xf>
    <xf numFmtId="0" fontId="1" fillId="0" borderId="5" xfId="1" applyBorder="1" applyAlignment="1" applyProtection="1">
      <alignment vertical="center"/>
      <protection locked="0"/>
    </xf>
    <xf numFmtId="0" fontId="1" fillId="0" borderId="4" xfId="1" applyBorder="1" applyAlignment="1" applyProtection="1">
      <alignment vertical="center"/>
      <protection locked="0"/>
    </xf>
    <xf numFmtId="0" fontId="22" fillId="0" borderId="0" xfId="1" applyFont="1" applyFill="1" applyBorder="1" applyAlignment="1">
      <alignment horizontal="left" vertical="center"/>
    </xf>
    <xf numFmtId="0" fontId="22" fillId="0" borderId="5" xfId="1" applyFont="1" applyFill="1" applyBorder="1" applyAlignment="1">
      <alignment horizontal="left" vertical="center"/>
    </xf>
    <xf numFmtId="0" fontId="5" fillId="0" borderId="0" xfId="1" applyFont="1" applyFill="1" applyAlignment="1">
      <alignment vertical="center"/>
    </xf>
    <xf numFmtId="0" fontId="15" fillId="0" borderId="0" xfId="1" applyFont="1" applyAlignment="1">
      <alignment vertical="center"/>
    </xf>
    <xf numFmtId="0" fontId="14" fillId="0" borderId="11" xfId="1" applyFont="1" applyFill="1" applyBorder="1" applyAlignment="1">
      <alignment vertical="center" wrapText="1"/>
    </xf>
    <xf numFmtId="0" fontId="14" fillId="0" borderId="10" xfId="1" applyFont="1" applyFill="1" applyBorder="1" applyAlignment="1">
      <alignment vertical="center"/>
    </xf>
    <xf numFmtId="0" fontId="13" fillId="0" borderId="9" xfId="1" applyFont="1" applyBorder="1" applyAlignment="1">
      <alignment vertical="center"/>
    </xf>
    <xf numFmtId="0" fontId="14" fillId="0" borderId="8" xfId="1" applyFont="1" applyFill="1" applyBorder="1" applyAlignment="1">
      <alignment vertical="center" wrapText="1"/>
    </xf>
    <xf numFmtId="0" fontId="14" fillId="0" borderId="0" xfId="1" applyFont="1" applyFill="1" applyBorder="1" applyAlignment="1">
      <alignment vertical="center"/>
    </xf>
    <xf numFmtId="0" fontId="13" fillId="0" borderId="7" xfId="1" applyFont="1" applyBorder="1" applyAlignment="1">
      <alignment vertical="center"/>
    </xf>
    <xf numFmtId="0" fontId="14" fillId="0" borderId="8" xfId="1" applyFont="1" applyBorder="1" applyAlignment="1">
      <alignment vertical="center"/>
    </xf>
    <xf numFmtId="0" fontId="14" fillId="0" borderId="0" xfId="1" applyFont="1" applyBorder="1" applyAlignment="1">
      <alignment vertical="center"/>
    </xf>
    <xf numFmtId="0" fontId="14" fillId="0" borderId="6" xfId="1" applyFont="1" applyBorder="1" applyAlignment="1">
      <alignment vertical="center"/>
    </xf>
    <xf numFmtId="0" fontId="14" fillId="0" borderId="5" xfId="1" applyFont="1" applyBorder="1" applyAlignment="1">
      <alignment vertical="center"/>
    </xf>
    <xf numFmtId="0" fontId="13" fillId="0" borderId="4" xfId="1" applyFont="1" applyBorder="1" applyAlignment="1">
      <alignment vertical="center"/>
    </xf>
    <xf numFmtId="0" fontId="27" fillId="0" borderId="14" xfId="1" applyFont="1" applyFill="1" applyBorder="1" applyAlignment="1" applyProtection="1">
      <alignment horizontal="center" vertical="center"/>
      <protection locked="0"/>
    </xf>
    <xf numFmtId="0" fontId="27" fillId="0" borderId="13" xfId="1" applyFont="1" applyFill="1" applyBorder="1" applyAlignment="1" applyProtection="1">
      <alignment horizontal="center" vertical="center"/>
      <protection locked="0"/>
    </xf>
    <xf numFmtId="0" fontId="27" fillId="0" borderId="12" xfId="1" applyFont="1" applyFill="1" applyBorder="1" applyAlignment="1" applyProtection="1">
      <alignment horizontal="center" vertical="center"/>
      <protection locked="0"/>
    </xf>
    <xf numFmtId="0" fontId="27" fillId="0" borderId="14" xfId="1" applyFont="1" applyFill="1" applyBorder="1" applyAlignment="1" applyProtection="1">
      <alignment horizontal="center" vertical="center" wrapText="1"/>
      <protection locked="0"/>
    </xf>
    <xf numFmtId="0" fontId="27" fillId="0" borderId="13" xfId="1" applyFont="1" applyFill="1" applyBorder="1" applyAlignment="1" applyProtection="1">
      <alignment horizontal="center" vertical="center" wrapText="1"/>
      <protection locked="0"/>
    </xf>
    <xf numFmtId="0" fontId="27" fillId="0" borderId="12" xfId="1" applyFont="1" applyFill="1" applyBorder="1" applyAlignment="1" applyProtection="1">
      <alignment horizontal="center" vertical="center" wrapText="1"/>
      <protection locked="0"/>
    </xf>
    <xf numFmtId="0" fontId="8" fillId="0" borderId="14" xfId="1" applyFont="1" applyFill="1" applyBorder="1" applyAlignment="1" applyProtection="1">
      <alignment horizontal="center" vertical="center" wrapText="1"/>
    </xf>
    <xf numFmtId="0" fontId="8" fillId="0" borderId="13" xfId="1" applyFont="1" applyFill="1" applyBorder="1" applyAlignment="1" applyProtection="1">
      <alignment horizontal="center" vertical="center" wrapText="1"/>
    </xf>
    <xf numFmtId="0" fontId="8" fillId="0" borderId="12" xfId="1" applyFont="1" applyFill="1" applyBorder="1" applyAlignment="1" applyProtection="1">
      <alignment horizontal="center" vertical="center" wrapText="1"/>
    </xf>
    <xf numFmtId="0" fontId="14" fillId="0" borderId="11"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8" fillId="0" borderId="14" xfId="1" applyFont="1" applyFill="1" applyBorder="1" applyAlignment="1" applyProtection="1">
      <alignment horizontal="center" vertical="center"/>
      <protection locked="0"/>
    </xf>
    <xf numFmtId="0" fontId="8" fillId="0" borderId="13" xfId="1" applyFont="1" applyFill="1" applyBorder="1" applyAlignment="1" applyProtection="1">
      <alignment horizontal="center" vertical="center"/>
      <protection locked="0"/>
    </xf>
    <xf numFmtId="0" fontId="8" fillId="0" borderId="12" xfId="1" applyFont="1" applyFill="1" applyBorder="1" applyAlignment="1" applyProtection="1">
      <alignment horizontal="center" vertical="center"/>
      <protection locked="0"/>
    </xf>
    <xf numFmtId="0" fontId="8" fillId="0" borderId="14"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29" fillId="0" borderId="12" xfId="1" applyFont="1" applyBorder="1" applyAlignment="1">
      <alignment horizontal="center" vertical="center" wrapText="1"/>
    </xf>
    <xf numFmtId="0" fontId="1" fillId="0" borderId="0" xfId="1" applyAlignment="1">
      <alignment vertical="center"/>
    </xf>
    <xf numFmtId="0" fontId="29" fillId="0" borderId="12" xfId="1" applyFont="1" applyBorder="1" applyAlignment="1" applyProtection="1">
      <alignment horizontal="center" vertical="center"/>
      <protection locked="0"/>
    </xf>
    <xf numFmtId="0" fontId="12" fillId="0" borderId="6" xfId="1" applyFont="1" applyBorder="1" applyAlignment="1">
      <alignment vertical="center"/>
    </xf>
    <xf numFmtId="0" fontId="12" fillId="0" borderId="5" xfId="1" applyFont="1" applyBorder="1" applyAlignment="1">
      <alignment vertical="center"/>
    </xf>
    <xf numFmtId="0" fontId="12" fillId="0" borderId="4" xfId="1" applyFont="1" applyBorder="1" applyAlignment="1">
      <alignment vertical="center"/>
    </xf>
    <xf numFmtId="0" fontId="8" fillId="0" borderId="1" xfId="1" applyFont="1" applyFill="1" applyBorder="1" applyAlignment="1" applyProtection="1">
      <alignment horizontal="center" vertical="center"/>
      <protection locked="0"/>
    </xf>
    <xf numFmtId="0" fontId="29" fillId="0" borderId="1" xfId="1" applyFont="1" applyBorder="1" applyAlignment="1" applyProtection="1">
      <alignment horizontal="center" vertical="center"/>
      <protection locked="0"/>
    </xf>
    <xf numFmtId="0" fontId="7" fillId="0" borderId="0" xfId="1" applyFont="1" applyFill="1" applyAlignment="1">
      <alignment horizontal="right" vertical="center" wrapText="1"/>
    </xf>
    <xf numFmtId="0" fontId="6" fillId="0" borderId="2" xfId="1" applyFont="1" applyFill="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0" fontId="7" fillId="2" borderId="0" xfId="1" applyFont="1" applyFill="1" applyBorder="1" applyAlignment="1">
      <alignment horizontal="left" vertical="center" wrapText="1" indent="3"/>
    </xf>
    <xf numFmtId="0" fontId="7" fillId="0" borderId="0" xfId="1" applyFont="1" applyBorder="1" applyAlignment="1">
      <alignment horizontal="left" vertical="center" indent="3"/>
    </xf>
    <xf numFmtId="0" fontId="7" fillId="0" borderId="0" xfId="1" applyFont="1" applyAlignment="1">
      <alignment horizontal="left" vertical="center" indent="3"/>
    </xf>
    <xf numFmtId="0" fontId="21" fillId="3" borderId="11" xfId="1" applyFont="1" applyFill="1" applyBorder="1" applyAlignment="1">
      <alignment horizontal="center" vertical="center"/>
    </xf>
    <xf numFmtId="0" fontId="21" fillId="3" borderId="10" xfId="1" applyFont="1" applyFill="1" applyBorder="1" applyAlignment="1">
      <alignment horizontal="center" vertical="center"/>
    </xf>
    <xf numFmtId="0" fontId="24" fillId="0" borderId="9" xfId="1" applyFont="1" applyBorder="1" applyAlignment="1">
      <alignment horizontal="center" vertical="center"/>
    </xf>
    <xf numFmtId="0" fontId="21" fillId="3" borderId="8" xfId="1" applyFont="1" applyFill="1" applyBorder="1" applyAlignment="1">
      <alignment horizontal="center" vertical="center"/>
    </xf>
    <xf numFmtId="0" fontId="21" fillId="3" borderId="0" xfId="1" applyFont="1" applyFill="1" applyBorder="1" applyAlignment="1">
      <alignment horizontal="center" vertical="center"/>
    </xf>
    <xf numFmtId="0" fontId="24" fillId="0" borderId="7" xfId="1" applyFont="1" applyBorder="1" applyAlignment="1">
      <alignment horizontal="center" vertical="center"/>
    </xf>
    <xf numFmtId="0" fontId="21" fillId="3" borderId="6" xfId="1" applyFont="1" applyFill="1" applyBorder="1" applyAlignment="1">
      <alignment horizontal="center" vertical="center"/>
    </xf>
    <xf numFmtId="0" fontId="21" fillId="3" borderId="5" xfId="1" applyFont="1" applyFill="1" applyBorder="1" applyAlignment="1">
      <alignment horizontal="center" vertical="center"/>
    </xf>
    <xf numFmtId="0" fontId="24" fillId="0" borderId="4" xfId="1" applyFont="1" applyBorder="1" applyAlignment="1">
      <alignment horizontal="center" vertical="center"/>
    </xf>
    <xf numFmtId="0" fontId="8" fillId="3" borderId="1" xfId="1" applyFont="1" applyFill="1" applyBorder="1" applyAlignment="1">
      <alignment vertical="center" wrapText="1"/>
    </xf>
  </cellXfs>
  <cellStyles count="5">
    <cellStyle name="桁区切り 2" xfId="2"/>
    <cellStyle name="標準" xfId="0" builtinId="0"/>
    <cellStyle name="標準 2" xfId="1"/>
    <cellStyle name="標準 2 2" xfId="3"/>
    <cellStyle name="標準 3" xfId="4"/>
  </cellStyles>
  <dxfs count="6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FF"/>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ont>
        <color theme="1"/>
      </font>
      <fill>
        <patternFill>
          <bgColor rgb="FFFF66FF"/>
        </patternFill>
      </fill>
      <border>
        <left/>
        <right/>
        <top/>
        <bottom/>
      </border>
    </dxf>
    <dxf>
      <font>
        <color auto="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3195864</xdr:colOff>
      <xdr:row>0</xdr:row>
      <xdr:rowOff>26761</xdr:rowOff>
    </xdr:from>
    <xdr:ext cx="184731" cy="264560"/>
    <xdr:sp macro="" textlink="">
      <xdr:nvSpPr>
        <xdr:cNvPr id="2" name="テキスト ボックス 1">
          <a:extLst/>
        </xdr:cNvPr>
        <xdr:cNvSpPr txBox="1"/>
      </xdr:nvSpPr>
      <xdr:spPr>
        <a:xfrm>
          <a:off x="20798064" y="267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653144</xdr:colOff>
      <xdr:row>2</xdr:row>
      <xdr:rowOff>163285</xdr:rowOff>
    </xdr:from>
    <xdr:to>
      <xdr:col>21</xdr:col>
      <xdr:colOff>312964</xdr:colOff>
      <xdr:row>8</xdr:row>
      <xdr:rowOff>54428</xdr:rowOff>
    </xdr:to>
    <xdr:sp macro="" textlink="">
      <xdr:nvSpPr>
        <xdr:cNvPr id="2" name="正方形/長方形 1"/>
        <xdr:cNvSpPr/>
      </xdr:nvSpPr>
      <xdr:spPr>
        <a:xfrm>
          <a:off x="18436319" y="763360"/>
          <a:ext cx="5746295" cy="2529568"/>
        </a:xfrm>
        <a:prstGeom prst="rect">
          <a:avLst/>
        </a:prstGeom>
        <a:solidFill>
          <a:srgbClr val="FF0000"/>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3300"/>
            </a:lnSpc>
            <a:spcBef>
              <a:spcPts val="0"/>
            </a:spcBef>
            <a:spcAft>
              <a:spcPts val="0"/>
            </a:spcAft>
            <a:buClrTx/>
            <a:buSzTx/>
            <a:buFontTx/>
            <a:buNone/>
            <a:tabLst/>
            <a:defRPr/>
          </a:pPr>
          <a:r>
            <a:rPr kumimoji="1" lang="ja-JP" altLang="en-US" sz="2000" b="1" i="0" u="sng" strike="noStrike" kern="0" cap="none" spc="0" normalizeH="0" baseline="0" noProof="0">
              <a:ln>
                <a:noFill/>
              </a:ln>
              <a:solidFill>
                <a:srgbClr val="0000CC"/>
              </a:solidFill>
              <a:effectLst/>
              <a:uLnTx/>
              <a:uFillTx/>
              <a:latin typeface="メイリオ" panose="020B0604030504040204" pitchFamily="50" charset="-128"/>
              <a:ea typeface="メイリオ" panose="020B0604030504040204" pitchFamily="50" charset="-128"/>
              <a:cs typeface="+mn-cs"/>
            </a:rPr>
            <a:t>■作成に当たっての留意事項</a:t>
          </a:r>
          <a:endParaRPr kumimoji="1" lang="en-US" altLang="ja-JP" sz="1800" b="1" i="0" u="none" strike="noStrike" kern="0" cap="none" spc="0" normalizeH="0" baseline="0" noProof="0">
            <a:ln>
              <a:noFill/>
            </a:ln>
            <a:solidFill>
              <a:prstClr val="white"/>
            </a:solidFill>
            <a:effectLst/>
            <a:uLnTx/>
            <a:uFillTx/>
            <a:latin typeface="メイリオ" panose="020B0604030504040204" pitchFamily="50" charset="-128"/>
            <a:ea typeface="メイリオ" panose="020B0604030504040204" pitchFamily="50" charset="-128"/>
            <a:cs typeface="+mn-cs"/>
          </a:endParaRPr>
        </a:p>
        <a:p>
          <a:pPr algn="l">
            <a:lnSpc>
              <a:spcPts val="2900"/>
            </a:lnSpc>
          </a:pPr>
          <a:r>
            <a:rPr kumimoji="1" lang="ja-JP" altLang="en-US" sz="1800" b="1" i="0" u="none" strike="noStrike" kern="0" cap="none" spc="0" normalizeH="0" baseline="0" noProof="0">
              <a:ln>
                <a:noFill/>
              </a:ln>
              <a:solidFill>
                <a:prstClr val="white"/>
              </a:solidFill>
              <a:effectLst/>
              <a:uLnTx/>
              <a:uFillTx/>
              <a:latin typeface="メイリオ" panose="020B0604030504040204" pitchFamily="50" charset="-128"/>
              <a:ea typeface="メイリオ" panose="020B0604030504040204" pitchFamily="50" charset="-128"/>
              <a:cs typeface="+mn-cs"/>
            </a:rPr>
            <a:t>○</a:t>
          </a:r>
          <a:r>
            <a:rPr kumimoji="1" lang="ja-JP" altLang="en-US" sz="1800" b="1">
              <a:solidFill>
                <a:schemeClr val="bg1"/>
              </a:solidFill>
              <a:latin typeface="メイリオ" panose="020B0604030504040204" pitchFamily="50" charset="-128"/>
              <a:ea typeface="メイリオ" panose="020B0604030504040204" pitchFamily="50" charset="-128"/>
            </a:rPr>
            <a:t>黄色（記載）と水色（プルダウンで選択）のセルは必須項目です。すべて回答してください。</a:t>
          </a:r>
          <a:endParaRPr kumimoji="1" lang="en-US" altLang="ja-JP" sz="1800" b="1">
            <a:solidFill>
              <a:schemeClr val="bg1"/>
            </a:solidFill>
            <a:latin typeface="メイリオ" panose="020B0604030504040204" pitchFamily="50" charset="-128"/>
            <a:ea typeface="メイリオ" panose="020B0604030504040204" pitchFamily="50" charset="-128"/>
          </a:endParaRPr>
        </a:p>
        <a:p>
          <a:pPr algn="l">
            <a:lnSpc>
              <a:spcPts val="2900"/>
            </a:lnSpc>
          </a:pPr>
          <a:r>
            <a:rPr kumimoji="1" lang="ja-JP" altLang="en-US" sz="1800" b="1" i="0" u="none" strike="noStrike" kern="0" cap="none" spc="0" normalizeH="0" baseline="0" noProof="0">
              <a:ln>
                <a:noFill/>
              </a:ln>
              <a:solidFill>
                <a:prstClr val="white"/>
              </a:solidFill>
              <a:effectLst/>
              <a:uLnTx/>
              <a:uFillTx/>
              <a:latin typeface="メイリオ" panose="020B0604030504040204" pitchFamily="50" charset="-128"/>
              <a:ea typeface="メイリオ" panose="020B0604030504040204" pitchFamily="50" charset="-128"/>
              <a:cs typeface="+mn-cs"/>
            </a:rPr>
            <a:t>○</a:t>
          </a:r>
          <a:r>
            <a:rPr kumimoji="1" lang="ja-JP" altLang="en-US" sz="1800" b="1">
              <a:solidFill>
                <a:schemeClr val="bg1"/>
              </a:solidFill>
              <a:latin typeface="メイリオ" panose="020B0604030504040204" pitchFamily="50" charset="-128"/>
              <a:ea typeface="メイリオ" panose="020B0604030504040204" pitchFamily="50" charset="-128"/>
            </a:rPr>
            <a:t>灰色の部分は自動反映されますので、記入しないでください。</a:t>
          </a:r>
          <a:endParaRPr kumimoji="1" lang="en-US" altLang="ja-JP" sz="18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15875</xdr:colOff>
      <xdr:row>11</xdr:row>
      <xdr:rowOff>15875</xdr:rowOff>
    </xdr:from>
    <xdr:to>
      <xdr:col>10</xdr:col>
      <xdr:colOff>5318125</xdr:colOff>
      <xdr:row>15</xdr:row>
      <xdr:rowOff>619125</xdr:rowOff>
    </xdr:to>
    <xdr:cxnSp macro="">
      <xdr:nvCxnSpPr>
        <xdr:cNvPr id="3" name="直線コネクタ 2"/>
        <xdr:cNvCxnSpPr/>
      </xdr:nvCxnSpPr>
      <xdr:spPr>
        <a:xfrm flipV="1">
          <a:off x="12331700" y="4692650"/>
          <a:ext cx="5302250" cy="32321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01&#26989;&#21209;/COI&#38306;&#20418;/&#27096;&#24335;/180900&#33258;&#24049;&#30003;&#21578;&#26360;&#12289;&#65419;&#65393;&#65432;&#65437;&#65400;&#65438;&#65404;&#65392;&#65412;&#22793;&#26356;/&#27096;&#24335;&#65313;&#65374;&#65317;&#21407;&#26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01&#26989;&#21209;/COI&#38306;&#20418;/&#27096;&#24335;/180900&#33258;&#24049;&#30003;&#21578;&#26360;&#12289;&#65419;&#65393;&#65432;&#65437;&#65400;&#65438;&#65404;&#65392;&#65412;&#22793;&#26356;/&#27096;&#24335;&#12510;&#12463;&#12525;&#26377;&#124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A"/>
      <sheetName val="様式C_研究責任医師"/>
      <sheetName val="様式C_研究分担医師等"/>
      <sheetName val="様式D_研究責任医師"/>
      <sheetName val="様式D_研究分担医師等"/>
      <sheetName val="様式E"/>
      <sheetName val="使用不可_選択肢"/>
    </sheetNames>
    <sheetDataSet>
      <sheetData sheetId="0"/>
      <sheetData sheetId="1" refreshError="1"/>
      <sheetData sheetId="2" refreshError="1"/>
      <sheetData sheetId="3" refreshError="1"/>
      <sheetData sheetId="4" refreshError="1"/>
      <sheetData sheetId="5" refreshError="1"/>
      <sheetData sheetId="6">
        <row r="3">
          <cell r="A3" t="str">
            <v>基準1</v>
          </cell>
          <cell r="B3" t="str">
            <v>基準１に従い研究計画書に、利益相反について、正確に記載し、説明文書に明示し、研究成果公表時に開示する。(基準1)</v>
          </cell>
          <cell r="F3" t="str">
            <v>ｆ</v>
          </cell>
          <cell r="G3">
            <v>0</v>
          </cell>
          <cell r="H3" t="str">
            <v>基準１に従い研究計画書に、利益相反について、正確に記載し、説明文書に明示し、研究成果公表時に開示する。(基準1)</v>
          </cell>
        </row>
        <row r="4">
          <cell r="A4" t="str">
            <v>基準1と2</v>
          </cell>
          <cell r="B4" t="str">
            <v>基準１に従い研究計画書に、利益相反について、正確に記載し、説明文書に明示し、研究成果公表時に開示する。基準2に従い、医薬品等製造販売業者等からの研究資金等の受領は、契約を締結する。(基準1と2）</v>
          </cell>
          <cell r="F4" t="str">
            <v/>
          </cell>
          <cell r="G4" t="str">
            <v/>
          </cell>
          <cell r="H4" t="str">
            <v/>
          </cell>
        </row>
        <row r="5">
          <cell r="A5" t="str">
            <v>基準1と8-1</v>
          </cell>
          <cell r="B5" t="str">
            <v>基準１に従い研究計画書に、利益相反について、正確に記載し、説明文書に明示し、研究成果公表時に開示する。基準8－1に従い、研究責任医師は、本研究と関わりのある企業等の研究者が研究に関与する場合、原則として企業等の研究者に被験者のリクルート及びデータ管理（効果安全性評価委員会への参画を含む）、モニタリング、統計・解析に関与する業務には関与させない。（基準1と基準8-1）</v>
          </cell>
          <cell r="F5" t="str">
            <v/>
          </cell>
          <cell r="G5" t="str">
            <v/>
          </cell>
          <cell r="H5" t="str">
            <v/>
          </cell>
        </row>
        <row r="6">
          <cell r="A6" t="str">
            <v>基準1と8-2</v>
          </cell>
          <cell r="B6" t="str">
            <v>基準１に従い研究計画書に、利益相反について、正確に記載し、説明文書に明示し、研究成果公表時に開示する。基準8-2に従い、企業等の研究者をデータ管理（効果安全性評価委員会への参画を含まない）、統計・解析に関与する業務に関与させる必要がある場合には、研究期間中に監査を受ける。（基準1と基準8-2）</v>
          </cell>
          <cell r="F6" t="str">
            <v/>
          </cell>
          <cell r="G6" t="str">
            <v/>
          </cell>
          <cell r="H6" t="str">
            <v/>
          </cell>
        </row>
        <row r="7">
          <cell r="F7" t="str">
            <v/>
          </cell>
          <cell r="G7" t="str">
            <v/>
          </cell>
          <cell r="H7" t="str">
            <v/>
          </cell>
        </row>
        <row r="8">
          <cell r="F8" t="str">
            <v/>
          </cell>
          <cell r="G8" t="str">
            <v/>
          </cell>
          <cell r="H8" t="str">
            <v/>
          </cell>
        </row>
        <row r="9">
          <cell r="A9" t="str">
            <v>基準1</v>
          </cell>
          <cell r="B9" t="str">
            <v>基準１に従い研究計画書に、利益相反について、正確に記載し、説明文書に明示し、研究成果公表時に開示する。</v>
          </cell>
          <cell r="F9" t="str">
            <v/>
          </cell>
          <cell r="G9" t="str">
            <v/>
          </cell>
          <cell r="H9" t="str">
            <v/>
          </cell>
        </row>
        <row r="10">
          <cell r="A10" t="str">
            <v>基準1と5</v>
          </cell>
          <cell r="B10" t="str">
            <v>基準１に従い研究計画書に、利益相反について、正確に記載し、説明文書に明示し、研究成果公表時に開示する。
基準5に該当するため、データ管理、モニタリング及び統計・解析に関与する業務に従事せず、かつ研究期間中に監査を受け、研究の公正性に努める（研究責任医師のみ）</v>
          </cell>
          <cell r="F10" t="str">
            <v/>
          </cell>
          <cell r="G10" t="str">
            <v/>
          </cell>
          <cell r="H10" t="str">
            <v/>
          </cell>
        </row>
        <row r="11">
          <cell r="A11" t="str">
            <v>基準1と6</v>
          </cell>
          <cell r="B11" t="str">
            <v>基準１に従い研究計画書に、利益相反について、正確に記載し、説明文書に明示し、研究成果公表時に開示する。
配偶者又は同居の一親等の親族が基準6に該当するため、データ管理、モニタリング及び統計・解析に関与する業務に従事しない（研究責任医師のみ）　。</v>
          </cell>
          <cell r="F11" t="str">
            <v/>
          </cell>
          <cell r="G11" t="str">
            <v/>
          </cell>
          <cell r="H11" t="str">
            <v/>
          </cell>
        </row>
        <row r="12">
          <cell r="A12" t="str">
            <v>基準1と7</v>
          </cell>
          <cell r="B12" t="str">
            <v>基準１に従い研究計画書に、利益相反について、正確に記載し、説明文書に明示し、研究成果公表時に開示する。
基準7に該当するため、データ管理、モニタリング及び統計・解析に関与する業務に従事しない（研究分担医師のみ）</v>
          </cell>
          <cell r="F12" t="str">
            <v/>
          </cell>
          <cell r="G12" t="str">
            <v/>
          </cell>
          <cell r="H12" t="str">
            <v/>
          </cell>
        </row>
        <row r="13">
          <cell r="A13" t="str">
            <v>助言・勧告（自由記載）</v>
          </cell>
          <cell r="B13" t="str">
            <v>　</v>
          </cell>
          <cell r="F13" t="str">
            <v/>
          </cell>
          <cell r="G13" t="str">
            <v/>
          </cell>
          <cell r="H13" t="str">
            <v/>
          </cell>
        </row>
        <row r="14">
          <cell r="F14" t="str">
            <v/>
          </cell>
          <cell r="G14" t="str">
            <v/>
          </cell>
          <cell r="H14" t="str">
            <v/>
          </cell>
        </row>
        <row r="15">
          <cell r="F15" t="str">
            <v/>
          </cell>
          <cell r="G15" t="str">
            <v/>
          </cell>
          <cell r="H15" t="str">
            <v/>
          </cell>
        </row>
        <row r="16">
          <cell r="F16" t="str">
            <v/>
          </cell>
          <cell r="G16" t="str">
            <v/>
          </cell>
          <cell r="H16" t="str">
            <v/>
          </cell>
        </row>
        <row r="17">
          <cell r="F17" t="str">
            <v/>
          </cell>
          <cell r="G17" t="str">
            <v/>
          </cell>
          <cell r="H17" t="str">
            <v/>
          </cell>
        </row>
        <row r="18">
          <cell r="F18" t="str">
            <v/>
          </cell>
          <cell r="G18" t="str">
            <v/>
          </cell>
          <cell r="H18" t="str">
            <v/>
          </cell>
        </row>
        <row r="19">
          <cell r="F19" t="str">
            <v/>
          </cell>
          <cell r="G19" t="str">
            <v/>
          </cell>
          <cell r="H19"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A"/>
      <sheetName val="様式B"/>
      <sheetName val="様式C_研究責任医師"/>
      <sheetName val="様式C_研究分担医師等"/>
      <sheetName val="様式D_研究責任医師"/>
      <sheetName val="様式D_研究分担医師等"/>
      <sheetName val="様式E"/>
      <sheetName val="使用不可_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基準1</v>
          </cell>
          <cell r="B3" t="str">
            <v>基準１に従い研究計画書に、利益相反について、正確に記載し、説明文書に明示し、研究成果公表時に開示する。(基準1)</v>
          </cell>
        </row>
        <row r="4">
          <cell r="A4" t="str">
            <v>基準1と2</v>
          </cell>
          <cell r="B4" t="str">
            <v>基準１に従い研究計画書に、利益相反について、正確に記載し、説明文書に明示し、研究成果公表時に開示する。基準2に従い、医薬品等製造販売業者等からの研究資金等の受領は、契約を締結する。(基準1と2）</v>
          </cell>
        </row>
        <row r="5">
          <cell r="A5" t="str">
            <v>基準1と8-1</v>
          </cell>
          <cell r="B5" t="str">
            <v>基準１に従い研究計画書に、利益相反について、正確に記載し、説明文書に明示し、研究成果公表時に開示する。基準8－1に従い、研究責任医師は、本研究と関わりのある企業等の研究者が研究に関与する場合、原則として企業等の研究者に被験者のリクルート及びデータ管理（効果安全性評価委員会への参画を含む）、モニタリング、統計・解析に関与する業務には関与させない。（基準1と基準8-1）</v>
          </cell>
        </row>
        <row r="6">
          <cell r="A6" t="str">
            <v>基準1と8-2</v>
          </cell>
          <cell r="B6" t="str">
            <v>基準１に従い研究計画書に、利益相反について、正確に記載し、説明文書に明示し、研究成果公表時に開示する。基準8-2に従い、企業等の研究者をデータ管理（効果安全性評価委員会への参画を含まない）、統計・解析に関与する業務に関与させる必要がある場合には、研究期間中に監査を受ける。（基準1と基準8-2）</v>
          </cell>
        </row>
        <row r="8">
          <cell r="A8" t="str">
            <v>【様式C】</v>
          </cell>
          <cell r="F8" t="str">
            <v/>
          </cell>
          <cell r="G8" t="str">
            <v/>
          </cell>
          <cell r="H8" t="str">
            <v/>
          </cell>
        </row>
        <row r="9">
          <cell r="A9" t="str">
            <v>基準1</v>
          </cell>
          <cell r="B9" t="str">
            <v>基準１に従い研究計画書に、利益相反について、正確に記載し、説明文書に明示し、研究成果公表時に開示する。</v>
          </cell>
          <cell r="F9" t="str">
            <v/>
          </cell>
          <cell r="G9" t="str">
            <v/>
          </cell>
          <cell r="H9" t="str">
            <v/>
          </cell>
        </row>
        <row r="10">
          <cell r="A10" t="str">
            <v>基準1と5</v>
          </cell>
          <cell r="B10" t="str">
            <v>基準１に従い研究計画書に、利益相反について、正確に記載し、説明文書に明示し、研究成果公表時に開示する。
基準5に該当するため、データ管理、モニタリング及び統計・解析に関与する業務に従事せず、かつ研究期間中に監査を受け、研究の公正性に努める（研究責任医師のみ）</v>
          </cell>
          <cell r="F10" t="str">
            <v/>
          </cell>
          <cell r="G10" t="str">
            <v/>
          </cell>
          <cell r="H10" t="str">
            <v/>
          </cell>
        </row>
        <row r="11">
          <cell r="A11" t="str">
            <v>基準1と6</v>
          </cell>
          <cell r="B11" t="str">
            <v>基準１に従い研究計画書に、利益相反について、正確に記載し、説明文書に明示し、研究成果公表時に開示する。
配偶者又は同居の一親等の親族が基準6に該当するため、データ管理、モニタリング及び統計・解析に関与する業務に従事しない（研究責任医師のみ）　。</v>
          </cell>
          <cell r="F11" t="str">
            <v/>
          </cell>
          <cell r="G11" t="str">
            <v/>
          </cell>
          <cell r="H11" t="str">
            <v/>
          </cell>
        </row>
        <row r="12">
          <cell r="A12" t="str">
            <v>基準1と7</v>
          </cell>
          <cell r="B12" t="str">
            <v>基準１に従い研究計画書に、利益相反について、正確に記載し、説明文書に明示し、研究成果公表時に開示する。
基準7に該当するため、データ管理、モニタリング及び統計・解析に関与する業務に従事しない（研究分担医師のみ）</v>
          </cell>
          <cell r="F12" t="str">
            <v/>
          </cell>
          <cell r="G12" t="str">
            <v/>
          </cell>
          <cell r="H12" t="str">
            <v/>
          </cell>
        </row>
        <row r="13">
          <cell r="A13" t="str">
            <v>助言・勧告（自由記載）</v>
          </cell>
          <cell r="B13" t="str">
            <v>　</v>
          </cell>
          <cell r="F13" t="str">
            <v/>
          </cell>
          <cell r="G13" t="str">
            <v/>
          </cell>
          <cell r="H13" t="str">
            <v/>
          </cell>
        </row>
        <row r="14">
          <cell r="F14" t="str">
            <v/>
          </cell>
          <cell r="G14" t="str">
            <v/>
          </cell>
          <cell r="H14" t="str">
            <v/>
          </cell>
        </row>
        <row r="15">
          <cell r="F15" t="str">
            <v/>
          </cell>
          <cell r="G15" t="str">
            <v/>
          </cell>
          <cell r="H15" t="str">
            <v/>
          </cell>
        </row>
        <row r="16">
          <cell r="F16" t="str">
            <v/>
          </cell>
          <cell r="G16" t="str">
            <v/>
          </cell>
          <cell r="H16" t="str">
            <v/>
          </cell>
        </row>
        <row r="17">
          <cell r="F17" t="str">
            <v/>
          </cell>
          <cell r="G17" t="str">
            <v/>
          </cell>
          <cell r="H17" t="str">
            <v/>
          </cell>
        </row>
        <row r="18">
          <cell r="F18" t="str">
            <v/>
          </cell>
          <cell r="G18" t="str">
            <v/>
          </cell>
          <cell r="H18" t="str">
            <v/>
          </cell>
        </row>
        <row r="19">
          <cell r="F19" t="str">
            <v/>
          </cell>
          <cell r="G19" t="str">
            <v/>
          </cell>
          <cell r="H19" t="str">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16"/>
  <sheetViews>
    <sheetView view="pageBreakPreview" zoomScale="70" zoomScaleNormal="75" zoomScaleSheetLayoutView="70" zoomScalePageLayoutView="70" workbookViewId="0">
      <selection activeCell="A5" sqref="A5:G5"/>
    </sheetView>
  </sheetViews>
  <sheetFormatPr defaultColWidth="15.5" defaultRowHeight="16.5"/>
  <cols>
    <col min="1" max="1" width="19.125" style="39" customWidth="1"/>
    <col min="2" max="2" width="23.625" style="39" customWidth="1"/>
    <col min="3" max="3" width="19.125" style="39" customWidth="1"/>
    <col min="4" max="4" width="85" style="39" customWidth="1"/>
    <col min="5" max="5" width="25.375" style="39" customWidth="1"/>
    <col min="6" max="6" width="28.25" style="39" customWidth="1"/>
    <col min="7" max="7" width="30.5" style="39" customWidth="1"/>
    <col min="8" max="8" width="107.5" style="41" customWidth="1"/>
    <col min="9" max="256" width="15.5" style="41"/>
    <col min="257" max="257" width="19.125" style="41" customWidth="1"/>
    <col min="258" max="258" width="23.625" style="41" customWidth="1"/>
    <col min="259" max="259" width="19.125" style="41" customWidth="1"/>
    <col min="260" max="260" width="85" style="41" customWidth="1"/>
    <col min="261" max="261" width="25.375" style="41" customWidth="1"/>
    <col min="262" max="262" width="28.25" style="41" customWidth="1"/>
    <col min="263" max="263" width="30.5" style="41" customWidth="1"/>
    <col min="264" max="264" width="107.5" style="41" customWidth="1"/>
    <col min="265" max="512" width="15.5" style="41"/>
    <col min="513" max="513" width="19.125" style="41" customWidth="1"/>
    <col min="514" max="514" width="23.625" style="41" customWidth="1"/>
    <col min="515" max="515" width="19.125" style="41" customWidth="1"/>
    <col min="516" max="516" width="85" style="41" customWidth="1"/>
    <col min="517" max="517" width="25.375" style="41" customWidth="1"/>
    <col min="518" max="518" width="28.25" style="41" customWidth="1"/>
    <col min="519" max="519" width="30.5" style="41" customWidth="1"/>
    <col min="520" max="520" width="107.5" style="41" customWidth="1"/>
    <col min="521" max="768" width="15.5" style="41"/>
    <col min="769" max="769" width="19.125" style="41" customWidth="1"/>
    <col min="770" max="770" width="23.625" style="41" customWidth="1"/>
    <col min="771" max="771" width="19.125" style="41" customWidth="1"/>
    <col min="772" max="772" width="85" style="41" customWidth="1"/>
    <col min="773" max="773" width="25.375" style="41" customWidth="1"/>
    <col min="774" max="774" width="28.25" style="41" customWidth="1"/>
    <col min="775" max="775" width="30.5" style="41" customWidth="1"/>
    <col min="776" max="776" width="107.5" style="41" customWidth="1"/>
    <col min="777" max="1024" width="15.5" style="41"/>
    <col min="1025" max="1025" width="19.125" style="41" customWidth="1"/>
    <col min="1026" max="1026" width="23.625" style="41" customWidth="1"/>
    <col min="1027" max="1027" width="19.125" style="41" customWidth="1"/>
    <col min="1028" max="1028" width="85" style="41" customWidth="1"/>
    <col min="1029" max="1029" width="25.375" style="41" customWidth="1"/>
    <col min="1030" max="1030" width="28.25" style="41" customWidth="1"/>
    <col min="1031" max="1031" width="30.5" style="41" customWidth="1"/>
    <col min="1032" max="1032" width="107.5" style="41" customWidth="1"/>
    <col min="1033" max="1280" width="15.5" style="41"/>
    <col min="1281" max="1281" width="19.125" style="41" customWidth="1"/>
    <col min="1282" max="1282" width="23.625" style="41" customWidth="1"/>
    <col min="1283" max="1283" width="19.125" style="41" customWidth="1"/>
    <col min="1284" max="1284" width="85" style="41" customWidth="1"/>
    <col min="1285" max="1285" width="25.375" style="41" customWidth="1"/>
    <col min="1286" max="1286" width="28.25" style="41" customWidth="1"/>
    <col min="1287" max="1287" width="30.5" style="41" customWidth="1"/>
    <col min="1288" max="1288" width="107.5" style="41" customWidth="1"/>
    <col min="1289" max="1536" width="15.5" style="41"/>
    <col min="1537" max="1537" width="19.125" style="41" customWidth="1"/>
    <col min="1538" max="1538" width="23.625" style="41" customWidth="1"/>
    <col min="1539" max="1539" width="19.125" style="41" customWidth="1"/>
    <col min="1540" max="1540" width="85" style="41" customWidth="1"/>
    <col min="1541" max="1541" width="25.375" style="41" customWidth="1"/>
    <col min="1542" max="1542" width="28.25" style="41" customWidth="1"/>
    <col min="1543" max="1543" width="30.5" style="41" customWidth="1"/>
    <col min="1544" max="1544" width="107.5" style="41" customWidth="1"/>
    <col min="1545" max="1792" width="15.5" style="41"/>
    <col min="1793" max="1793" width="19.125" style="41" customWidth="1"/>
    <col min="1794" max="1794" width="23.625" style="41" customWidth="1"/>
    <col min="1795" max="1795" width="19.125" style="41" customWidth="1"/>
    <col min="1796" max="1796" width="85" style="41" customWidth="1"/>
    <col min="1797" max="1797" width="25.375" style="41" customWidth="1"/>
    <col min="1798" max="1798" width="28.25" style="41" customWidth="1"/>
    <col min="1799" max="1799" width="30.5" style="41" customWidth="1"/>
    <col min="1800" max="1800" width="107.5" style="41" customWidth="1"/>
    <col min="1801" max="2048" width="15.5" style="41"/>
    <col min="2049" max="2049" width="19.125" style="41" customWidth="1"/>
    <col min="2050" max="2050" width="23.625" style="41" customWidth="1"/>
    <col min="2051" max="2051" width="19.125" style="41" customWidth="1"/>
    <col min="2052" max="2052" width="85" style="41" customWidth="1"/>
    <col min="2053" max="2053" width="25.375" style="41" customWidth="1"/>
    <col min="2054" max="2054" width="28.25" style="41" customWidth="1"/>
    <col min="2055" max="2055" width="30.5" style="41" customWidth="1"/>
    <col min="2056" max="2056" width="107.5" style="41" customWidth="1"/>
    <col min="2057" max="2304" width="15.5" style="41"/>
    <col min="2305" max="2305" width="19.125" style="41" customWidth="1"/>
    <col min="2306" max="2306" width="23.625" style="41" customWidth="1"/>
    <col min="2307" max="2307" width="19.125" style="41" customWidth="1"/>
    <col min="2308" max="2308" width="85" style="41" customWidth="1"/>
    <col min="2309" max="2309" width="25.375" style="41" customWidth="1"/>
    <col min="2310" max="2310" width="28.25" style="41" customWidth="1"/>
    <col min="2311" max="2311" width="30.5" style="41" customWidth="1"/>
    <col min="2312" max="2312" width="107.5" style="41" customWidth="1"/>
    <col min="2313" max="2560" width="15.5" style="41"/>
    <col min="2561" max="2561" width="19.125" style="41" customWidth="1"/>
    <col min="2562" max="2562" width="23.625" style="41" customWidth="1"/>
    <col min="2563" max="2563" width="19.125" style="41" customWidth="1"/>
    <col min="2564" max="2564" width="85" style="41" customWidth="1"/>
    <col min="2565" max="2565" width="25.375" style="41" customWidth="1"/>
    <col min="2566" max="2566" width="28.25" style="41" customWidth="1"/>
    <col min="2567" max="2567" width="30.5" style="41" customWidth="1"/>
    <col min="2568" max="2568" width="107.5" style="41" customWidth="1"/>
    <col min="2569" max="2816" width="15.5" style="41"/>
    <col min="2817" max="2817" width="19.125" style="41" customWidth="1"/>
    <col min="2818" max="2818" width="23.625" style="41" customWidth="1"/>
    <col min="2819" max="2819" width="19.125" style="41" customWidth="1"/>
    <col min="2820" max="2820" width="85" style="41" customWidth="1"/>
    <col min="2821" max="2821" width="25.375" style="41" customWidth="1"/>
    <col min="2822" max="2822" width="28.25" style="41" customWidth="1"/>
    <col min="2823" max="2823" width="30.5" style="41" customWidth="1"/>
    <col min="2824" max="2824" width="107.5" style="41" customWidth="1"/>
    <col min="2825" max="3072" width="15.5" style="41"/>
    <col min="3073" max="3073" width="19.125" style="41" customWidth="1"/>
    <col min="3074" max="3074" width="23.625" style="41" customWidth="1"/>
    <col min="3075" max="3075" width="19.125" style="41" customWidth="1"/>
    <col min="3076" max="3076" width="85" style="41" customWidth="1"/>
    <col min="3077" max="3077" width="25.375" style="41" customWidth="1"/>
    <col min="3078" max="3078" width="28.25" style="41" customWidth="1"/>
    <col min="3079" max="3079" width="30.5" style="41" customWidth="1"/>
    <col min="3080" max="3080" width="107.5" style="41" customWidth="1"/>
    <col min="3081" max="3328" width="15.5" style="41"/>
    <col min="3329" max="3329" width="19.125" style="41" customWidth="1"/>
    <col min="3330" max="3330" width="23.625" style="41" customWidth="1"/>
    <col min="3331" max="3331" width="19.125" style="41" customWidth="1"/>
    <col min="3332" max="3332" width="85" style="41" customWidth="1"/>
    <col min="3333" max="3333" width="25.375" style="41" customWidth="1"/>
    <col min="3334" max="3334" width="28.25" style="41" customWidth="1"/>
    <col min="3335" max="3335" width="30.5" style="41" customWidth="1"/>
    <col min="3336" max="3336" width="107.5" style="41" customWidth="1"/>
    <col min="3337" max="3584" width="15.5" style="41"/>
    <col min="3585" max="3585" width="19.125" style="41" customWidth="1"/>
    <col min="3586" max="3586" width="23.625" style="41" customWidth="1"/>
    <col min="3587" max="3587" width="19.125" style="41" customWidth="1"/>
    <col min="3588" max="3588" width="85" style="41" customWidth="1"/>
    <col min="3589" max="3589" width="25.375" style="41" customWidth="1"/>
    <col min="3590" max="3590" width="28.25" style="41" customWidth="1"/>
    <col min="3591" max="3591" width="30.5" style="41" customWidth="1"/>
    <col min="3592" max="3592" width="107.5" style="41" customWidth="1"/>
    <col min="3593" max="3840" width="15.5" style="41"/>
    <col min="3841" max="3841" width="19.125" style="41" customWidth="1"/>
    <col min="3842" max="3842" width="23.625" style="41" customWidth="1"/>
    <col min="3843" max="3843" width="19.125" style="41" customWidth="1"/>
    <col min="3844" max="3844" width="85" style="41" customWidth="1"/>
    <col min="3845" max="3845" width="25.375" style="41" customWidth="1"/>
    <col min="3846" max="3846" width="28.25" style="41" customWidth="1"/>
    <col min="3847" max="3847" width="30.5" style="41" customWidth="1"/>
    <col min="3848" max="3848" width="107.5" style="41" customWidth="1"/>
    <col min="3849" max="4096" width="15.5" style="41"/>
    <col min="4097" max="4097" width="19.125" style="41" customWidth="1"/>
    <col min="4098" max="4098" width="23.625" style="41" customWidth="1"/>
    <col min="4099" max="4099" width="19.125" style="41" customWidth="1"/>
    <col min="4100" max="4100" width="85" style="41" customWidth="1"/>
    <col min="4101" max="4101" width="25.375" style="41" customWidth="1"/>
    <col min="4102" max="4102" width="28.25" style="41" customWidth="1"/>
    <col min="4103" max="4103" width="30.5" style="41" customWidth="1"/>
    <col min="4104" max="4104" width="107.5" style="41" customWidth="1"/>
    <col min="4105" max="4352" width="15.5" style="41"/>
    <col min="4353" max="4353" width="19.125" style="41" customWidth="1"/>
    <col min="4354" max="4354" width="23.625" style="41" customWidth="1"/>
    <col min="4355" max="4355" width="19.125" style="41" customWidth="1"/>
    <col min="4356" max="4356" width="85" style="41" customWidth="1"/>
    <col min="4357" max="4357" width="25.375" style="41" customWidth="1"/>
    <col min="4358" max="4358" width="28.25" style="41" customWidth="1"/>
    <col min="4359" max="4359" width="30.5" style="41" customWidth="1"/>
    <col min="4360" max="4360" width="107.5" style="41" customWidth="1"/>
    <col min="4361" max="4608" width="15.5" style="41"/>
    <col min="4609" max="4609" width="19.125" style="41" customWidth="1"/>
    <col min="4610" max="4610" width="23.625" style="41" customWidth="1"/>
    <col min="4611" max="4611" width="19.125" style="41" customWidth="1"/>
    <col min="4612" max="4612" width="85" style="41" customWidth="1"/>
    <col min="4613" max="4613" width="25.375" style="41" customWidth="1"/>
    <col min="4614" max="4614" width="28.25" style="41" customWidth="1"/>
    <col min="4615" max="4615" width="30.5" style="41" customWidth="1"/>
    <col min="4616" max="4616" width="107.5" style="41" customWidth="1"/>
    <col min="4617" max="4864" width="15.5" style="41"/>
    <col min="4865" max="4865" width="19.125" style="41" customWidth="1"/>
    <col min="4866" max="4866" width="23.625" style="41" customWidth="1"/>
    <col min="4867" max="4867" width="19.125" style="41" customWidth="1"/>
    <col min="4868" max="4868" width="85" style="41" customWidth="1"/>
    <col min="4869" max="4869" width="25.375" style="41" customWidth="1"/>
    <col min="4870" max="4870" width="28.25" style="41" customWidth="1"/>
    <col min="4871" max="4871" width="30.5" style="41" customWidth="1"/>
    <col min="4872" max="4872" width="107.5" style="41" customWidth="1"/>
    <col min="4873" max="5120" width="15.5" style="41"/>
    <col min="5121" max="5121" width="19.125" style="41" customWidth="1"/>
    <col min="5122" max="5122" width="23.625" style="41" customWidth="1"/>
    <col min="5123" max="5123" width="19.125" style="41" customWidth="1"/>
    <col min="5124" max="5124" width="85" style="41" customWidth="1"/>
    <col min="5125" max="5125" width="25.375" style="41" customWidth="1"/>
    <col min="5126" max="5126" width="28.25" style="41" customWidth="1"/>
    <col min="5127" max="5127" width="30.5" style="41" customWidth="1"/>
    <col min="5128" max="5128" width="107.5" style="41" customWidth="1"/>
    <col min="5129" max="5376" width="15.5" style="41"/>
    <col min="5377" max="5377" width="19.125" style="41" customWidth="1"/>
    <col min="5378" max="5378" width="23.625" style="41" customWidth="1"/>
    <col min="5379" max="5379" width="19.125" style="41" customWidth="1"/>
    <col min="5380" max="5380" width="85" style="41" customWidth="1"/>
    <col min="5381" max="5381" width="25.375" style="41" customWidth="1"/>
    <col min="5382" max="5382" width="28.25" style="41" customWidth="1"/>
    <col min="5383" max="5383" width="30.5" style="41" customWidth="1"/>
    <col min="5384" max="5384" width="107.5" style="41" customWidth="1"/>
    <col min="5385" max="5632" width="15.5" style="41"/>
    <col min="5633" max="5633" width="19.125" style="41" customWidth="1"/>
    <col min="5634" max="5634" width="23.625" style="41" customWidth="1"/>
    <col min="5635" max="5635" width="19.125" style="41" customWidth="1"/>
    <col min="5636" max="5636" width="85" style="41" customWidth="1"/>
    <col min="5637" max="5637" width="25.375" style="41" customWidth="1"/>
    <col min="5638" max="5638" width="28.25" style="41" customWidth="1"/>
    <col min="5639" max="5639" width="30.5" style="41" customWidth="1"/>
    <col min="5640" max="5640" width="107.5" style="41" customWidth="1"/>
    <col min="5641" max="5888" width="15.5" style="41"/>
    <col min="5889" max="5889" width="19.125" style="41" customWidth="1"/>
    <col min="5890" max="5890" width="23.625" style="41" customWidth="1"/>
    <col min="5891" max="5891" width="19.125" style="41" customWidth="1"/>
    <col min="5892" max="5892" width="85" style="41" customWidth="1"/>
    <col min="5893" max="5893" width="25.375" style="41" customWidth="1"/>
    <col min="5894" max="5894" width="28.25" style="41" customWidth="1"/>
    <col min="5895" max="5895" width="30.5" style="41" customWidth="1"/>
    <col min="5896" max="5896" width="107.5" style="41" customWidth="1"/>
    <col min="5897" max="6144" width="15.5" style="41"/>
    <col min="6145" max="6145" width="19.125" style="41" customWidth="1"/>
    <col min="6146" max="6146" width="23.625" style="41" customWidth="1"/>
    <col min="6147" max="6147" width="19.125" style="41" customWidth="1"/>
    <col min="6148" max="6148" width="85" style="41" customWidth="1"/>
    <col min="6149" max="6149" width="25.375" style="41" customWidth="1"/>
    <col min="6150" max="6150" width="28.25" style="41" customWidth="1"/>
    <col min="6151" max="6151" width="30.5" style="41" customWidth="1"/>
    <col min="6152" max="6152" width="107.5" style="41" customWidth="1"/>
    <col min="6153" max="6400" width="15.5" style="41"/>
    <col min="6401" max="6401" width="19.125" style="41" customWidth="1"/>
    <col min="6402" max="6402" width="23.625" style="41" customWidth="1"/>
    <col min="6403" max="6403" width="19.125" style="41" customWidth="1"/>
    <col min="6404" max="6404" width="85" style="41" customWidth="1"/>
    <col min="6405" max="6405" width="25.375" style="41" customWidth="1"/>
    <col min="6406" max="6406" width="28.25" style="41" customWidth="1"/>
    <col min="6407" max="6407" width="30.5" style="41" customWidth="1"/>
    <col min="6408" max="6408" width="107.5" style="41" customWidth="1"/>
    <col min="6409" max="6656" width="15.5" style="41"/>
    <col min="6657" max="6657" width="19.125" style="41" customWidth="1"/>
    <col min="6658" max="6658" width="23.625" style="41" customWidth="1"/>
    <col min="6659" max="6659" width="19.125" style="41" customWidth="1"/>
    <col min="6660" max="6660" width="85" style="41" customWidth="1"/>
    <col min="6661" max="6661" width="25.375" style="41" customWidth="1"/>
    <col min="6662" max="6662" width="28.25" style="41" customWidth="1"/>
    <col min="6663" max="6663" width="30.5" style="41" customWidth="1"/>
    <col min="6664" max="6664" width="107.5" style="41" customWidth="1"/>
    <col min="6665" max="6912" width="15.5" style="41"/>
    <col min="6913" max="6913" width="19.125" style="41" customWidth="1"/>
    <col min="6914" max="6914" width="23.625" style="41" customWidth="1"/>
    <col min="6915" max="6915" width="19.125" style="41" customWidth="1"/>
    <col min="6916" max="6916" width="85" style="41" customWidth="1"/>
    <col min="6917" max="6917" width="25.375" style="41" customWidth="1"/>
    <col min="6918" max="6918" width="28.25" style="41" customWidth="1"/>
    <col min="6919" max="6919" width="30.5" style="41" customWidth="1"/>
    <col min="6920" max="6920" width="107.5" style="41" customWidth="1"/>
    <col min="6921" max="7168" width="15.5" style="41"/>
    <col min="7169" max="7169" width="19.125" style="41" customWidth="1"/>
    <col min="7170" max="7170" width="23.625" style="41" customWidth="1"/>
    <col min="7171" max="7171" width="19.125" style="41" customWidth="1"/>
    <col min="7172" max="7172" width="85" style="41" customWidth="1"/>
    <col min="7173" max="7173" width="25.375" style="41" customWidth="1"/>
    <col min="7174" max="7174" width="28.25" style="41" customWidth="1"/>
    <col min="7175" max="7175" width="30.5" style="41" customWidth="1"/>
    <col min="7176" max="7176" width="107.5" style="41" customWidth="1"/>
    <col min="7177" max="7424" width="15.5" style="41"/>
    <col min="7425" max="7425" width="19.125" style="41" customWidth="1"/>
    <col min="7426" max="7426" width="23.625" style="41" customWidth="1"/>
    <col min="7427" max="7427" width="19.125" style="41" customWidth="1"/>
    <col min="7428" max="7428" width="85" style="41" customWidth="1"/>
    <col min="7429" max="7429" width="25.375" style="41" customWidth="1"/>
    <col min="7430" max="7430" width="28.25" style="41" customWidth="1"/>
    <col min="7431" max="7431" width="30.5" style="41" customWidth="1"/>
    <col min="7432" max="7432" width="107.5" style="41" customWidth="1"/>
    <col min="7433" max="7680" width="15.5" style="41"/>
    <col min="7681" max="7681" width="19.125" style="41" customWidth="1"/>
    <col min="7682" max="7682" width="23.625" style="41" customWidth="1"/>
    <col min="7683" max="7683" width="19.125" style="41" customWidth="1"/>
    <col min="7684" max="7684" width="85" style="41" customWidth="1"/>
    <col min="7685" max="7685" width="25.375" style="41" customWidth="1"/>
    <col min="7686" max="7686" width="28.25" style="41" customWidth="1"/>
    <col min="7687" max="7687" width="30.5" style="41" customWidth="1"/>
    <col min="7688" max="7688" width="107.5" style="41" customWidth="1"/>
    <col min="7689" max="7936" width="15.5" style="41"/>
    <col min="7937" max="7937" width="19.125" style="41" customWidth="1"/>
    <col min="7938" max="7938" width="23.625" style="41" customWidth="1"/>
    <col min="7939" max="7939" width="19.125" style="41" customWidth="1"/>
    <col min="7940" max="7940" width="85" style="41" customWidth="1"/>
    <col min="7941" max="7941" width="25.375" style="41" customWidth="1"/>
    <col min="7942" max="7942" width="28.25" style="41" customWidth="1"/>
    <col min="7943" max="7943" width="30.5" style="41" customWidth="1"/>
    <col min="7944" max="7944" width="107.5" style="41" customWidth="1"/>
    <col min="7945" max="8192" width="15.5" style="41"/>
    <col min="8193" max="8193" width="19.125" style="41" customWidth="1"/>
    <col min="8194" max="8194" width="23.625" style="41" customWidth="1"/>
    <col min="8195" max="8195" width="19.125" style="41" customWidth="1"/>
    <col min="8196" max="8196" width="85" style="41" customWidth="1"/>
    <col min="8197" max="8197" width="25.375" style="41" customWidth="1"/>
    <col min="8198" max="8198" width="28.25" style="41" customWidth="1"/>
    <col min="8199" max="8199" width="30.5" style="41" customWidth="1"/>
    <col min="8200" max="8200" width="107.5" style="41" customWidth="1"/>
    <col min="8201" max="8448" width="15.5" style="41"/>
    <col min="8449" max="8449" width="19.125" style="41" customWidth="1"/>
    <col min="8450" max="8450" width="23.625" style="41" customWidth="1"/>
    <col min="8451" max="8451" width="19.125" style="41" customWidth="1"/>
    <col min="8452" max="8452" width="85" style="41" customWidth="1"/>
    <col min="8453" max="8453" width="25.375" style="41" customWidth="1"/>
    <col min="8454" max="8454" width="28.25" style="41" customWidth="1"/>
    <col min="8455" max="8455" width="30.5" style="41" customWidth="1"/>
    <col min="8456" max="8456" width="107.5" style="41" customWidth="1"/>
    <col min="8457" max="8704" width="15.5" style="41"/>
    <col min="8705" max="8705" width="19.125" style="41" customWidth="1"/>
    <col min="8706" max="8706" width="23.625" style="41" customWidth="1"/>
    <col min="8707" max="8707" width="19.125" style="41" customWidth="1"/>
    <col min="8708" max="8708" width="85" style="41" customWidth="1"/>
    <col min="8709" max="8709" width="25.375" style="41" customWidth="1"/>
    <col min="8710" max="8710" width="28.25" style="41" customWidth="1"/>
    <col min="8711" max="8711" width="30.5" style="41" customWidth="1"/>
    <col min="8712" max="8712" width="107.5" style="41" customWidth="1"/>
    <col min="8713" max="8960" width="15.5" style="41"/>
    <col min="8961" max="8961" width="19.125" style="41" customWidth="1"/>
    <col min="8962" max="8962" width="23.625" style="41" customWidth="1"/>
    <col min="8963" max="8963" width="19.125" style="41" customWidth="1"/>
    <col min="8964" max="8964" width="85" style="41" customWidth="1"/>
    <col min="8965" max="8965" width="25.375" style="41" customWidth="1"/>
    <col min="8966" max="8966" width="28.25" style="41" customWidth="1"/>
    <col min="8967" max="8967" width="30.5" style="41" customWidth="1"/>
    <col min="8968" max="8968" width="107.5" style="41" customWidth="1"/>
    <col min="8969" max="9216" width="15.5" style="41"/>
    <col min="9217" max="9217" width="19.125" style="41" customWidth="1"/>
    <col min="9218" max="9218" width="23.625" style="41" customWidth="1"/>
    <col min="9219" max="9219" width="19.125" style="41" customWidth="1"/>
    <col min="9220" max="9220" width="85" style="41" customWidth="1"/>
    <col min="9221" max="9221" width="25.375" style="41" customWidth="1"/>
    <col min="9222" max="9222" width="28.25" style="41" customWidth="1"/>
    <col min="9223" max="9223" width="30.5" style="41" customWidth="1"/>
    <col min="9224" max="9224" width="107.5" style="41" customWidth="1"/>
    <col min="9225" max="9472" width="15.5" style="41"/>
    <col min="9473" max="9473" width="19.125" style="41" customWidth="1"/>
    <col min="9474" max="9474" width="23.625" style="41" customWidth="1"/>
    <col min="9475" max="9475" width="19.125" style="41" customWidth="1"/>
    <col min="9476" max="9476" width="85" style="41" customWidth="1"/>
    <col min="9477" max="9477" width="25.375" style="41" customWidth="1"/>
    <col min="9478" max="9478" width="28.25" style="41" customWidth="1"/>
    <col min="9479" max="9479" width="30.5" style="41" customWidth="1"/>
    <col min="9480" max="9480" width="107.5" style="41" customWidth="1"/>
    <col min="9481" max="9728" width="15.5" style="41"/>
    <col min="9729" max="9729" width="19.125" style="41" customWidth="1"/>
    <col min="9730" max="9730" width="23.625" style="41" customWidth="1"/>
    <col min="9731" max="9731" width="19.125" style="41" customWidth="1"/>
    <col min="9732" max="9732" width="85" style="41" customWidth="1"/>
    <col min="9733" max="9733" width="25.375" style="41" customWidth="1"/>
    <col min="9734" max="9734" width="28.25" style="41" customWidth="1"/>
    <col min="9735" max="9735" width="30.5" style="41" customWidth="1"/>
    <col min="9736" max="9736" width="107.5" style="41" customWidth="1"/>
    <col min="9737" max="9984" width="15.5" style="41"/>
    <col min="9985" max="9985" width="19.125" style="41" customWidth="1"/>
    <col min="9986" max="9986" width="23.625" style="41" customWidth="1"/>
    <col min="9987" max="9987" width="19.125" style="41" customWidth="1"/>
    <col min="9988" max="9988" width="85" style="41" customWidth="1"/>
    <col min="9989" max="9989" width="25.375" style="41" customWidth="1"/>
    <col min="9990" max="9990" width="28.25" style="41" customWidth="1"/>
    <col min="9991" max="9991" width="30.5" style="41" customWidth="1"/>
    <col min="9992" max="9992" width="107.5" style="41" customWidth="1"/>
    <col min="9993" max="10240" width="15.5" style="41"/>
    <col min="10241" max="10241" width="19.125" style="41" customWidth="1"/>
    <col min="10242" max="10242" width="23.625" style="41" customWidth="1"/>
    <col min="10243" max="10243" width="19.125" style="41" customWidth="1"/>
    <col min="10244" max="10244" width="85" style="41" customWidth="1"/>
    <col min="10245" max="10245" width="25.375" style="41" customWidth="1"/>
    <col min="10246" max="10246" width="28.25" style="41" customWidth="1"/>
    <col min="10247" max="10247" width="30.5" style="41" customWidth="1"/>
    <col min="10248" max="10248" width="107.5" style="41" customWidth="1"/>
    <col min="10249" max="10496" width="15.5" style="41"/>
    <col min="10497" max="10497" width="19.125" style="41" customWidth="1"/>
    <col min="10498" max="10498" width="23.625" style="41" customWidth="1"/>
    <col min="10499" max="10499" width="19.125" style="41" customWidth="1"/>
    <col min="10500" max="10500" width="85" style="41" customWidth="1"/>
    <col min="10501" max="10501" width="25.375" style="41" customWidth="1"/>
    <col min="10502" max="10502" width="28.25" style="41" customWidth="1"/>
    <col min="10503" max="10503" width="30.5" style="41" customWidth="1"/>
    <col min="10504" max="10504" width="107.5" style="41" customWidth="1"/>
    <col min="10505" max="10752" width="15.5" style="41"/>
    <col min="10753" max="10753" width="19.125" style="41" customWidth="1"/>
    <col min="10754" max="10754" width="23.625" style="41" customWidth="1"/>
    <col min="10755" max="10755" width="19.125" style="41" customWidth="1"/>
    <col min="10756" max="10756" width="85" style="41" customWidth="1"/>
    <col min="10757" max="10757" width="25.375" style="41" customWidth="1"/>
    <col min="10758" max="10758" width="28.25" style="41" customWidth="1"/>
    <col min="10759" max="10759" width="30.5" style="41" customWidth="1"/>
    <col min="10760" max="10760" width="107.5" style="41" customWidth="1"/>
    <col min="10761" max="11008" width="15.5" style="41"/>
    <col min="11009" max="11009" width="19.125" style="41" customWidth="1"/>
    <col min="11010" max="11010" width="23.625" style="41" customWidth="1"/>
    <col min="11011" max="11011" width="19.125" style="41" customWidth="1"/>
    <col min="11012" max="11012" width="85" style="41" customWidth="1"/>
    <col min="11013" max="11013" width="25.375" style="41" customWidth="1"/>
    <col min="11014" max="11014" width="28.25" style="41" customWidth="1"/>
    <col min="11015" max="11015" width="30.5" style="41" customWidth="1"/>
    <col min="11016" max="11016" width="107.5" style="41" customWidth="1"/>
    <col min="11017" max="11264" width="15.5" style="41"/>
    <col min="11265" max="11265" width="19.125" style="41" customWidth="1"/>
    <col min="11266" max="11266" width="23.625" style="41" customWidth="1"/>
    <col min="11267" max="11267" width="19.125" style="41" customWidth="1"/>
    <col min="11268" max="11268" width="85" style="41" customWidth="1"/>
    <col min="11269" max="11269" width="25.375" style="41" customWidth="1"/>
    <col min="11270" max="11270" width="28.25" style="41" customWidth="1"/>
    <col min="11271" max="11271" width="30.5" style="41" customWidth="1"/>
    <col min="11272" max="11272" width="107.5" style="41" customWidth="1"/>
    <col min="11273" max="11520" width="15.5" style="41"/>
    <col min="11521" max="11521" width="19.125" style="41" customWidth="1"/>
    <col min="11522" max="11522" width="23.625" style="41" customWidth="1"/>
    <col min="11523" max="11523" width="19.125" style="41" customWidth="1"/>
    <col min="11524" max="11524" width="85" style="41" customWidth="1"/>
    <col min="11525" max="11525" width="25.375" style="41" customWidth="1"/>
    <col min="11526" max="11526" width="28.25" style="41" customWidth="1"/>
    <col min="11527" max="11527" width="30.5" style="41" customWidth="1"/>
    <col min="11528" max="11528" width="107.5" style="41" customWidth="1"/>
    <col min="11529" max="11776" width="15.5" style="41"/>
    <col min="11777" max="11777" width="19.125" style="41" customWidth="1"/>
    <col min="11778" max="11778" width="23.625" style="41" customWidth="1"/>
    <col min="11779" max="11779" width="19.125" style="41" customWidth="1"/>
    <col min="11780" max="11780" width="85" style="41" customWidth="1"/>
    <col min="11781" max="11781" width="25.375" style="41" customWidth="1"/>
    <col min="11782" max="11782" width="28.25" style="41" customWidth="1"/>
    <col min="11783" max="11783" width="30.5" style="41" customWidth="1"/>
    <col min="11784" max="11784" width="107.5" style="41" customWidth="1"/>
    <col min="11785" max="12032" width="15.5" style="41"/>
    <col min="12033" max="12033" width="19.125" style="41" customWidth="1"/>
    <col min="12034" max="12034" width="23.625" style="41" customWidth="1"/>
    <col min="12035" max="12035" width="19.125" style="41" customWidth="1"/>
    <col min="12036" max="12036" width="85" style="41" customWidth="1"/>
    <col min="12037" max="12037" width="25.375" style="41" customWidth="1"/>
    <col min="12038" max="12038" width="28.25" style="41" customWidth="1"/>
    <col min="12039" max="12039" width="30.5" style="41" customWidth="1"/>
    <col min="12040" max="12040" width="107.5" style="41" customWidth="1"/>
    <col min="12041" max="12288" width="15.5" style="41"/>
    <col min="12289" max="12289" width="19.125" style="41" customWidth="1"/>
    <col min="12290" max="12290" width="23.625" style="41" customWidth="1"/>
    <col min="12291" max="12291" width="19.125" style="41" customWidth="1"/>
    <col min="12292" max="12292" width="85" style="41" customWidth="1"/>
    <col min="12293" max="12293" width="25.375" style="41" customWidth="1"/>
    <col min="12294" max="12294" width="28.25" style="41" customWidth="1"/>
    <col min="12295" max="12295" width="30.5" style="41" customWidth="1"/>
    <col min="12296" max="12296" width="107.5" style="41" customWidth="1"/>
    <col min="12297" max="12544" width="15.5" style="41"/>
    <col min="12545" max="12545" width="19.125" style="41" customWidth="1"/>
    <col min="12546" max="12546" width="23.625" style="41" customWidth="1"/>
    <col min="12547" max="12547" width="19.125" style="41" customWidth="1"/>
    <col min="12548" max="12548" width="85" style="41" customWidth="1"/>
    <col min="12549" max="12549" width="25.375" style="41" customWidth="1"/>
    <col min="12550" max="12550" width="28.25" style="41" customWidth="1"/>
    <col min="12551" max="12551" width="30.5" style="41" customWidth="1"/>
    <col min="12552" max="12552" width="107.5" style="41" customWidth="1"/>
    <col min="12553" max="12800" width="15.5" style="41"/>
    <col min="12801" max="12801" width="19.125" style="41" customWidth="1"/>
    <col min="12802" max="12802" width="23.625" style="41" customWidth="1"/>
    <col min="12803" max="12803" width="19.125" style="41" customWidth="1"/>
    <col min="12804" max="12804" width="85" style="41" customWidth="1"/>
    <col min="12805" max="12805" width="25.375" style="41" customWidth="1"/>
    <col min="12806" max="12806" width="28.25" style="41" customWidth="1"/>
    <col min="12807" max="12807" width="30.5" style="41" customWidth="1"/>
    <col min="12808" max="12808" width="107.5" style="41" customWidth="1"/>
    <col min="12809" max="13056" width="15.5" style="41"/>
    <col min="13057" max="13057" width="19.125" style="41" customWidth="1"/>
    <col min="13058" max="13058" width="23.625" style="41" customWidth="1"/>
    <col min="13059" max="13059" width="19.125" style="41" customWidth="1"/>
    <col min="13060" max="13060" width="85" style="41" customWidth="1"/>
    <col min="13061" max="13061" width="25.375" style="41" customWidth="1"/>
    <col min="13062" max="13062" width="28.25" style="41" customWidth="1"/>
    <col min="13063" max="13063" width="30.5" style="41" customWidth="1"/>
    <col min="13064" max="13064" width="107.5" style="41" customWidth="1"/>
    <col min="13065" max="13312" width="15.5" style="41"/>
    <col min="13313" max="13313" width="19.125" style="41" customWidth="1"/>
    <col min="13314" max="13314" width="23.625" style="41" customWidth="1"/>
    <col min="13315" max="13315" width="19.125" style="41" customWidth="1"/>
    <col min="13316" max="13316" width="85" style="41" customWidth="1"/>
    <col min="13317" max="13317" width="25.375" style="41" customWidth="1"/>
    <col min="13318" max="13318" width="28.25" style="41" customWidth="1"/>
    <col min="13319" max="13319" width="30.5" style="41" customWidth="1"/>
    <col min="13320" max="13320" width="107.5" style="41" customWidth="1"/>
    <col min="13321" max="13568" width="15.5" style="41"/>
    <col min="13569" max="13569" width="19.125" style="41" customWidth="1"/>
    <col min="13570" max="13570" width="23.625" style="41" customWidth="1"/>
    <col min="13571" max="13571" width="19.125" style="41" customWidth="1"/>
    <col min="13572" max="13572" width="85" style="41" customWidth="1"/>
    <col min="13573" max="13573" width="25.375" style="41" customWidth="1"/>
    <col min="13574" max="13574" width="28.25" style="41" customWidth="1"/>
    <col min="13575" max="13575" width="30.5" style="41" customWidth="1"/>
    <col min="13576" max="13576" width="107.5" style="41" customWidth="1"/>
    <col min="13577" max="13824" width="15.5" style="41"/>
    <col min="13825" max="13825" width="19.125" style="41" customWidth="1"/>
    <col min="13826" max="13826" width="23.625" style="41" customWidth="1"/>
    <col min="13827" max="13827" width="19.125" style="41" customWidth="1"/>
    <col min="13828" max="13828" width="85" style="41" customWidth="1"/>
    <col min="13829" max="13829" width="25.375" style="41" customWidth="1"/>
    <col min="13830" max="13830" width="28.25" style="41" customWidth="1"/>
    <col min="13831" max="13831" width="30.5" style="41" customWidth="1"/>
    <col min="13832" max="13832" width="107.5" style="41" customWidth="1"/>
    <col min="13833" max="14080" width="15.5" style="41"/>
    <col min="14081" max="14081" width="19.125" style="41" customWidth="1"/>
    <col min="14082" max="14082" width="23.625" style="41" customWidth="1"/>
    <col min="14083" max="14083" width="19.125" style="41" customWidth="1"/>
    <col min="14084" max="14084" width="85" style="41" customWidth="1"/>
    <col min="14085" max="14085" width="25.375" style="41" customWidth="1"/>
    <col min="14086" max="14086" width="28.25" style="41" customWidth="1"/>
    <col min="14087" max="14087" width="30.5" style="41" customWidth="1"/>
    <col min="14088" max="14088" width="107.5" style="41" customWidth="1"/>
    <col min="14089" max="14336" width="15.5" style="41"/>
    <col min="14337" max="14337" width="19.125" style="41" customWidth="1"/>
    <col min="14338" max="14338" width="23.625" style="41" customWidth="1"/>
    <col min="14339" max="14339" width="19.125" style="41" customWidth="1"/>
    <col min="14340" max="14340" width="85" style="41" customWidth="1"/>
    <col min="14341" max="14341" width="25.375" style="41" customWidth="1"/>
    <col min="14342" max="14342" width="28.25" style="41" customWidth="1"/>
    <col min="14343" max="14343" width="30.5" style="41" customWidth="1"/>
    <col min="14344" max="14344" width="107.5" style="41" customWidth="1"/>
    <col min="14345" max="14592" width="15.5" style="41"/>
    <col min="14593" max="14593" width="19.125" style="41" customWidth="1"/>
    <col min="14594" max="14594" width="23.625" style="41" customWidth="1"/>
    <col min="14595" max="14595" width="19.125" style="41" customWidth="1"/>
    <col min="14596" max="14596" width="85" style="41" customWidth="1"/>
    <col min="14597" max="14597" width="25.375" style="41" customWidth="1"/>
    <col min="14598" max="14598" width="28.25" style="41" customWidth="1"/>
    <col min="14599" max="14599" width="30.5" style="41" customWidth="1"/>
    <col min="14600" max="14600" width="107.5" style="41" customWidth="1"/>
    <col min="14601" max="14848" width="15.5" style="41"/>
    <col min="14849" max="14849" width="19.125" style="41" customWidth="1"/>
    <col min="14850" max="14850" width="23.625" style="41" customWidth="1"/>
    <col min="14851" max="14851" width="19.125" style="41" customWidth="1"/>
    <col min="14852" max="14852" width="85" style="41" customWidth="1"/>
    <col min="14853" max="14853" width="25.375" style="41" customWidth="1"/>
    <col min="14854" max="14854" width="28.25" style="41" customWidth="1"/>
    <col min="14855" max="14855" width="30.5" style="41" customWidth="1"/>
    <col min="14856" max="14856" width="107.5" style="41" customWidth="1"/>
    <col min="14857" max="15104" width="15.5" style="41"/>
    <col min="15105" max="15105" width="19.125" style="41" customWidth="1"/>
    <col min="15106" max="15106" width="23.625" style="41" customWidth="1"/>
    <col min="15107" max="15107" width="19.125" style="41" customWidth="1"/>
    <col min="15108" max="15108" width="85" style="41" customWidth="1"/>
    <col min="15109" max="15109" width="25.375" style="41" customWidth="1"/>
    <col min="15110" max="15110" width="28.25" style="41" customWidth="1"/>
    <col min="15111" max="15111" width="30.5" style="41" customWidth="1"/>
    <col min="15112" max="15112" width="107.5" style="41" customWidth="1"/>
    <col min="15113" max="15360" width="15.5" style="41"/>
    <col min="15361" max="15361" width="19.125" style="41" customWidth="1"/>
    <col min="15362" max="15362" width="23.625" style="41" customWidth="1"/>
    <col min="15363" max="15363" width="19.125" style="41" customWidth="1"/>
    <col min="15364" max="15364" width="85" style="41" customWidth="1"/>
    <col min="15365" max="15365" width="25.375" style="41" customWidth="1"/>
    <col min="15366" max="15366" width="28.25" style="41" customWidth="1"/>
    <col min="15367" max="15367" width="30.5" style="41" customWidth="1"/>
    <col min="15368" max="15368" width="107.5" style="41" customWidth="1"/>
    <col min="15369" max="15616" width="15.5" style="41"/>
    <col min="15617" max="15617" width="19.125" style="41" customWidth="1"/>
    <col min="15618" max="15618" width="23.625" style="41" customWidth="1"/>
    <col min="15619" max="15619" width="19.125" style="41" customWidth="1"/>
    <col min="15620" max="15620" width="85" style="41" customWidth="1"/>
    <col min="15621" max="15621" width="25.375" style="41" customWidth="1"/>
    <col min="15622" max="15622" width="28.25" style="41" customWidth="1"/>
    <col min="15623" max="15623" width="30.5" style="41" customWidth="1"/>
    <col min="15624" max="15624" width="107.5" style="41" customWidth="1"/>
    <col min="15625" max="15872" width="15.5" style="41"/>
    <col min="15873" max="15873" width="19.125" style="41" customWidth="1"/>
    <col min="15874" max="15874" width="23.625" style="41" customWidth="1"/>
    <col min="15875" max="15875" width="19.125" style="41" customWidth="1"/>
    <col min="15876" max="15876" width="85" style="41" customWidth="1"/>
    <col min="15877" max="15877" width="25.375" style="41" customWidth="1"/>
    <col min="15878" max="15878" width="28.25" style="41" customWidth="1"/>
    <col min="15879" max="15879" width="30.5" style="41" customWidth="1"/>
    <col min="15880" max="15880" width="107.5" style="41" customWidth="1"/>
    <col min="15881" max="16128" width="15.5" style="41"/>
    <col min="16129" max="16129" width="19.125" style="41" customWidth="1"/>
    <col min="16130" max="16130" width="23.625" style="41" customWidth="1"/>
    <col min="16131" max="16131" width="19.125" style="41" customWidth="1"/>
    <col min="16132" max="16132" width="85" style="41" customWidth="1"/>
    <col min="16133" max="16133" width="25.375" style="41" customWidth="1"/>
    <col min="16134" max="16134" width="28.25" style="41" customWidth="1"/>
    <col min="16135" max="16135" width="30.5" style="41" customWidth="1"/>
    <col min="16136" max="16136" width="107.5" style="41" customWidth="1"/>
    <col min="16137" max="16384" width="15.5" style="41"/>
  </cols>
  <sheetData>
    <row r="1" spans="1:8" ht="19.5">
      <c r="G1" s="40" t="s">
        <v>48</v>
      </c>
    </row>
    <row r="2" spans="1:8" ht="28.5">
      <c r="A2" s="57" t="s">
        <v>35</v>
      </c>
      <c r="B2" s="57"/>
      <c r="C2" s="57"/>
      <c r="D2" s="57"/>
      <c r="E2" s="57"/>
      <c r="F2" s="57"/>
      <c r="G2" s="57"/>
    </row>
    <row r="4" spans="1:8" s="43" customFormat="1" ht="37.5" customHeight="1">
      <c r="A4" s="58"/>
      <c r="B4" s="58"/>
      <c r="C4" s="58"/>
      <c r="D4" s="58"/>
      <c r="E4" s="58"/>
      <c r="F4" s="58"/>
      <c r="G4" s="42"/>
    </row>
    <row r="5" spans="1:8" ht="31.5" customHeight="1">
      <c r="A5" s="59" t="s">
        <v>53</v>
      </c>
      <c r="B5" s="59"/>
      <c r="C5" s="59"/>
      <c r="D5" s="59"/>
      <c r="E5" s="59"/>
      <c r="F5" s="59"/>
      <c r="G5" s="59"/>
    </row>
    <row r="7" spans="1:8" ht="50.25" customHeight="1">
      <c r="A7" s="44" t="s">
        <v>36</v>
      </c>
      <c r="B7" s="52" t="s">
        <v>37</v>
      </c>
      <c r="C7" s="53"/>
      <c r="D7" s="53"/>
      <c r="E7" s="53"/>
      <c r="F7" s="53"/>
      <c r="G7" s="53"/>
      <c r="H7" s="45"/>
    </row>
    <row r="8" spans="1:8" ht="50.25" customHeight="1">
      <c r="A8" s="44" t="s">
        <v>38</v>
      </c>
      <c r="B8" s="52" t="s">
        <v>39</v>
      </c>
      <c r="C8" s="53"/>
      <c r="D8" s="53"/>
      <c r="E8" s="53"/>
      <c r="F8" s="53"/>
      <c r="G8" s="53"/>
      <c r="H8" s="45"/>
    </row>
    <row r="9" spans="1:8" ht="50.25" customHeight="1">
      <c r="A9" s="44" t="s">
        <v>40</v>
      </c>
      <c r="B9" s="55" t="s">
        <v>49</v>
      </c>
      <c r="C9" s="56"/>
      <c r="D9" s="56"/>
      <c r="E9" s="56"/>
      <c r="F9" s="56"/>
      <c r="G9" s="56"/>
      <c r="H9" s="45"/>
    </row>
    <row r="10" spans="1:8" ht="174.75" customHeight="1">
      <c r="A10" s="44" t="s">
        <v>41</v>
      </c>
      <c r="B10" s="52" t="s">
        <v>56</v>
      </c>
      <c r="C10" s="53"/>
      <c r="D10" s="53"/>
      <c r="E10" s="53"/>
      <c r="F10" s="53"/>
      <c r="G10" s="53"/>
      <c r="H10" s="45"/>
    </row>
    <row r="11" spans="1:8" ht="50.25" customHeight="1">
      <c r="A11" s="44" t="s">
        <v>42</v>
      </c>
      <c r="B11" s="52" t="s">
        <v>50</v>
      </c>
      <c r="C11" s="53"/>
      <c r="D11" s="53"/>
      <c r="E11" s="53"/>
      <c r="F11" s="53"/>
      <c r="G11" s="53"/>
      <c r="H11" s="45"/>
    </row>
    <row r="12" spans="1:8" s="46" customFormat="1" ht="50.25" customHeight="1">
      <c r="A12" s="44" t="s">
        <v>43</v>
      </c>
      <c r="B12" s="52" t="s">
        <v>44</v>
      </c>
      <c r="C12" s="53"/>
      <c r="D12" s="53"/>
      <c r="E12" s="53"/>
      <c r="F12" s="53"/>
      <c r="G12" s="53"/>
    </row>
    <row r="13" spans="1:8" ht="50.25" customHeight="1">
      <c r="A13" s="44" t="s">
        <v>45</v>
      </c>
      <c r="B13" s="53" t="s">
        <v>46</v>
      </c>
      <c r="C13" s="53"/>
      <c r="D13" s="53"/>
      <c r="E13" s="53"/>
      <c r="F13" s="53"/>
      <c r="G13" s="53"/>
      <c r="H13" s="45"/>
    </row>
    <row r="14" spans="1:8" ht="50.25" customHeight="1">
      <c r="A14" s="44" t="s">
        <v>47</v>
      </c>
      <c r="B14" s="52" t="s">
        <v>51</v>
      </c>
      <c r="C14" s="53"/>
      <c r="D14" s="53"/>
      <c r="E14" s="53"/>
      <c r="F14" s="53"/>
      <c r="G14" s="53"/>
      <c r="H14" s="45"/>
    </row>
    <row r="15" spans="1:8" ht="19.5">
      <c r="A15" s="47"/>
      <c r="B15" s="48"/>
      <c r="C15" s="48"/>
      <c r="D15" s="48"/>
      <c r="E15" s="54"/>
      <c r="F15" s="54"/>
      <c r="G15" s="54"/>
      <c r="H15" s="45"/>
    </row>
    <row r="16" spans="1:8" ht="57" customHeight="1">
      <c r="A16" s="47"/>
      <c r="B16" s="51" t="s">
        <v>52</v>
      </c>
      <c r="C16" s="51"/>
      <c r="D16" s="51"/>
      <c r="E16" s="51"/>
      <c r="F16" s="51"/>
      <c r="G16" s="51"/>
      <c r="H16" s="49"/>
    </row>
  </sheetData>
  <sheetProtection formatCells="0" selectLockedCells="1"/>
  <dataConsolidate/>
  <mergeCells count="13">
    <mergeCell ref="B7:G7"/>
    <mergeCell ref="B8:G8"/>
    <mergeCell ref="B9:G9"/>
    <mergeCell ref="A2:G2"/>
    <mergeCell ref="A4:F4"/>
    <mergeCell ref="A5:G5"/>
    <mergeCell ref="B16:G16"/>
    <mergeCell ref="B10:G10"/>
    <mergeCell ref="B11:G11"/>
    <mergeCell ref="B12:G12"/>
    <mergeCell ref="B13:G13"/>
    <mergeCell ref="B14:G14"/>
    <mergeCell ref="E15:G15"/>
  </mergeCells>
  <phoneticPr fontId="3"/>
  <dataValidations count="1">
    <dataValidation type="list" allowBlank="1" showInputMessage="1" showErrorMessage="1" sqref="F65538:G65538 JB65538:JC65538 SX65538:SY65538 ACT65538:ACU65538 AMP65538:AMQ65538 AWL65538:AWM65538 BGH65538:BGI65538 BQD65538:BQE65538 BZZ65538:CAA65538 CJV65538:CJW65538 CTR65538:CTS65538 DDN65538:DDO65538 DNJ65538:DNK65538 DXF65538:DXG65538 EHB65538:EHC65538 EQX65538:EQY65538 FAT65538:FAU65538 FKP65538:FKQ65538 FUL65538:FUM65538 GEH65538:GEI65538 GOD65538:GOE65538 GXZ65538:GYA65538 HHV65538:HHW65538 HRR65538:HRS65538 IBN65538:IBO65538 ILJ65538:ILK65538 IVF65538:IVG65538 JFB65538:JFC65538 JOX65538:JOY65538 JYT65538:JYU65538 KIP65538:KIQ65538 KSL65538:KSM65538 LCH65538:LCI65538 LMD65538:LME65538 LVZ65538:LWA65538 MFV65538:MFW65538 MPR65538:MPS65538 MZN65538:MZO65538 NJJ65538:NJK65538 NTF65538:NTG65538 ODB65538:ODC65538 OMX65538:OMY65538 OWT65538:OWU65538 PGP65538:PGQ65538 PQL65538:PQM65538 QAH65538:QAI65538 QKD65538:QKE65538 QTZ65538:QUA65538 RDV65538:RDW65538 RNR65538:RNS65538 RXN65538:RXO65538 SHJ65538:SHK65538 SRF65538:SRG65538 TBB65538:TBC65538 TKX65538:TKY65538 TUT65538:TUU65538 UEP65538:UEQ65538 UOL65538:UOM65538 UYH65538:UYI65538 VID65538:VIE65538 VRZ65538:VSA65538 WBV65538:WBW65538 WLR65538:WLS65538 WVN65538:WVO65538 F131074:G131074 JB131074:JC131074 SX131074:SY131074 ACT131074:ACU131074 AMP131074:AMQ131074 AWL131074:AWM131074 BGH131074:BGI131074 BQD131074:BQE131074 BZZ131074:CAA131074 CJV131074:CJW131074 CTR131074:CTS131074 DDN131074:DDO131074 DNJ131074:DNK131074 DXF131074:DXG131074 EHB131074:EHC131074 EQX131074:EQY131074 FAT131074:FAU131074 FKP131074:FKQ131074 FUL131074:FUM131074 GEH131074:GEI131074 GOD131074:GOE131074 GXZ131074:GYA131074 HHV131074:HHW131074 HRR131074:HRS131074 IBN131074:IBO131074 ILJ131074:ILK131074 IVF131074:IVG131074 JFB131074:JFC131074 JOX131074:JOY131074 JYT131074:JYU131074 KIP131074:KIQ131074 KSL131074:KSM131074 LCH131074:LCI131074 LMD131074:LME131074 LVZ131074:LWA131074 MFV131074:MFW131074 MPR131074:MPS131074 MZN131074:MZO131074 NJJ131074:NJK131074 NTF131074:NTG131074 ODB131074:ODC131074 OMX131074:OMY131074 OWT131074:OWU131074 PGP131074:PGQ131074 PQL131074:PQM131074 QAH131074:QAI131074 QKD131074:QKE131074 QTZ131074:QUA131074 RDV131074:RDW131074 RNR131074:RNS131074 RXN131074:RXO131074 SHJ131074:SHK131074 SRF131074:SRG131074 TBB131074:TBC131074 TKX131074:TKY131074 TUT131074:TUU131074 UEP131074:UEQ131074 UOL131074:UOM131074 UYH131074:UYI131074 VID131074:VIE131074 VRZ131074:VSA131074 WBV131074:WBW131074 WLR131074:WLS131074 WVN131074:WVO131074 F196610:G196610 JB196610:JC196610 SX196610:SY196610 ACT196610:ACU196610 AMP196610:AMQ196610 AWL196610:AWM196610 BGH196610:BGI196610 BQD196610:BQE196610 BZZ196610:CAA196610 CJV196610:CJW196610 CTR196610:CTS196610 DDN196610:DDO196610 DNJ196610:DNK196610 DXF196610:DXG196610 EHB196610:EHC196610 EQX196610:EQY196610 FAT196610:FAU196610 FKP196610:FKQ196610 FUL196610:FUM196610 GEH196610:GEI196610 GOD196610:GOE196610 GXZ196610:GYA196610 HHV196610:HHW196610 HRR196610:HRS196610 IBN196610:IBO196610 ILJ196610:ILK196610 IVF196610:IVG196610 JFB196610:JFC196610 JOX196610:JOY196610 JYT196610:JYU196610 KIP196610:KIQ196610 KSL196610:KSM196610 LCH196610:LCI196610 LMD196610:LME196610 LVZ196610:LWA196610 MFV196610:MFW196610 MPR196610:MPS196610 MZN196610:MZO196610 NJJ196610:NJK196610 NTF196610:NTG196610 ODB196610:ODC196610 OMX196610:OMY196610 OWT196610:OWU196610 PGP196610:PGQ196610 PQL196610:PQM196610 QAH196610:QAI196610 QKD196610:QKE196610 QTZ196610:QUA196610 RDV196610:RDW196610 RNR196610:RNS196610 RXN196610:RXO196610 SHJ196610:SHK196610 SRF196610:SRG196610 TBB196610:TBC196610 TKX196610:TKY196610 TUT196610:TUU196610 UEP196610:UEQ196610 UOL196610:UOM196610 UYH196610:UYI196610 VID196610:VIE196610 VRZ196610:VSA196610 WBV196610:WBW196610 WLR196610:WLS196610 WVN196610:WVO196610 F262146:G262146 JB262146:JC262146 SX262146:SY262146 ACT262146:ACU262146 AMP262146:AMQ262146 AWL262146:AWM262146 BGH262146:BGI262146 BQD262146:BQE262146 BZZ262146:CAA262146 CJV262146:CJW262146 CTR262146:CTS262146 DDN262146:DDO262146 DNJ262146:DNK262146 DXF262146:DXG262146 EHB262146:EHC262146 EQX262146:EQY262146 FAT262146:FAU262146 FKP262146:FKQ262146 FUL262146:FUM262146 GEH262146:GEI262146 GOD262146:GOE262146 GXZ262146:GYA262146 HHV262146:HHW262146 HRR262146:HRS262146 IBN262146:IBO262146 ILJ262146:ILK262146 IVF262146:IVG262146 JFB262146:JFC262146 JOX262146:JOY262146 JYT262146:JYU262146 KIP262146:KIQ262146 KSL262146:KSM262146 LCH262146:LCI262146 LMD262146:LME262146 LVZ262146:LWA262146 MFV262146:MFW262146 MPR262146:MPS262146 MZN262146:MZO262146 NJJ262146:NJK262146 NTF262146:NTG262146 ODB262146:ODC262146 OMX262146:OMY262146 OWT262146:OWU262146 PGP262146:PGQ262146 PQL262146:PQM262146 QAH262146:QAI262146 QKD262146:QKE262146 QTZ262146:QUA262146 RDV262146:RDW262146 RNR262146:RNS262146 RXN262146:RXO262146 SHJ262146:SHK262146 SRF262146:SRG262146 TBB262146:TBC262146 TKX262146:TKY262146 TUT262146:TUU262146 UEP262146:UEQ262146 UOL262146:UOM262146 UYH262146:UYI262146 VID262146:VIE262146 VRZ262146:VSA262146 WBV262146:WBW262146 WLR262146:WLS262146 WVN262146:WVO262146 F327682:G327682 JB327682:JC327682 SX327682:SY327682 ACT327682:ACU327682 AMP327682:AMQ327682 AWL327682:AWM327682 BGH327682:BGI327682 BQD327682:BQE327682 BZZ327682:CAA327682 CJV327682:CJW327682 CTR327682:CTS327682 DDN327682:DDO327682 DNJ327682:DNK327682 DXF327682:DXG327682 EHB327682:EHC327682 EQX327682:EQY327682 FAT327682:FAU327682 FKP327682:FKQ327682 FUL327682:FUM327682 GEH327682:GEI327682 GOD327682:GOE327682 GXZ327682:GYA327682 HHV327682:HHW327682 HRR327682:HRS327682 IBN327682:IBO327682 ILJ327682:ILK327682 IVF327682:IVG327682 JFB327682:JFC327682 JOX327682:JOY327682 JYT327682:JYU327682 KIP327682:KIQ327682 KSL327682:KSM327682 LCH327682:LCI327682 LMD327682:LME327682 LVZ327682:LWA327682 MFV327682:MFW327682 MPR327682:MPS327682 MZN327682:MZO327682 NJJ327682:NJK327682 NTF327682:NTG327682 ODB327682:ODC327682 OMX327682:OMY327682 OWT327682:OWU327682 PGP327682:PGQ327682 PQL327682:PQM327682 QAH327682:QAI327682 QKD327682:QKE327682 QTZ327682:QUA327682 RDV327682:RDW327682 RNR327682:RNS327682 RXN327682:RXO327682 SHJ327682:SHK327682 SRF327682:SRG327682 TBB327682:TBC327682 TKX327682:TKY327682 TUT327682:TUU327682 UEP327682:UEQ327682 UOL327682:UOM327682 UYH327682:UYI327682 VID327682:VIE327682 VRZ327682:VSA327682 WBV327682:WBW327682 WLR327682:WLS327682 WVN327682:WVO327682 F393218:G393218 JB393218:JC393218 SX393218:SY393218 ACT393218:ACU393218 AMP393218:AMQ393218 AWL393218:AWM393218 BGH393218:BGI393218 BQD393218:BQE393218 BZZ393218:CAA393218 CJV393218:CJW393218 CTR393218:CTS393218 DDN393218:DDO393218 DNJ393218:DNK393218 DXF393218:DXG393218 EHB393218:EHC393218 EQX393218:EQY393218 FAT393218:FAU393218 FKP393218:FKQ393218 FUL393218:FUM393218 GEH393218:GEI393218 GOD393218:GOE393218 GXZ393218:GYA393218 HHV393218:HHW393218 HRR393218:HRS393218 IBN393218:IBO393218 ILJ393218:ILK393218 IVF393218:IVG393218 JFB393218:JFC393218 JOX393218:JOY393218 JYT393218:JYU393218 KIP393218:KIQ393218 KSL393218:KSM393218 LCH393218:LCI393218 LMD393218:LME393218 LVZ393218:LWA393218 MFV393218:MFW393218 MPR393218:MPS393218 MZN393218:MZO393218 NJJ393218:NJK393218 NTF393218:NTG393218 ODB393218:ODC393218 OMX393218:OMY393218 OWT393218:OWU393218 PGP393218:PGQ393218 PQL393218:PQM393218 QAH393218:QAI393218 QKD393218:QKE393218 QTZ393218:QUA393218 RDV393218:RDW393218 RNR393218:RNS393218 RXN393218:RXO393218 SHJ393218:SHK393218 SRF393218:SRG393218 TBB393218:TBC393218 TKX393218:TKY393218 TUT393218:TUU393218 UEP393218:UEQ393218 UOL393218:UOM393218 UYH393218:UYI393218 VID393218:VIE393218 VRZ393218:VSA393218 WBV393218:WBW393218 WLR393218:WLS393218 WVN393218:WVO393218 F458754:G458754 JB458754:JC458754 SX458754:SY458754 ACT458754:ACU458754 AMP458754:AMQ458754 AWL458754:AWM458754 BGH458754:BGI458754 BQD458754:BQE458754 BZZ458754:CAA458754 CJV458754:CJW458754 CTR458754:CTS458754 DDN458754:DDO458754 DNJ458754:DNK458754 DXF458754:DXG458754 EHB458754:EHC458754 EQX458754:EQY458754 FAT458754:FAU458754 FKP458754:FKQ458754 FUL458754:FUM458754 GEH458754:GEI458754 GOD458754:GOE458754 GXZ458754:GYA458754 HHV458754:HHW458754 HRR458754:HRS458754 IBN458754:IBO458754 ILJ458754:ILK458754 IVF458754:IVG458754 JFB458754:JFC458754 JOX458754:JOY458754 JYT458754:JYU458754 KIP458754:KIQ458754 KSL458754:KSM458754 LCH458754:LCI458754 LMD458754:LME458754 LVZ458754:LWA458754 MFV458754:MFW458754 MPR458754:MPS458754 MZN458754:MZO458754 NJJ458754:NJK458754 NTF458754:NTG458754 ODB458754:ODC458754 OMX458754:OMY458754 OWT458754:OWU458754 PGP458754:PGQ458754 PQL458754:PQM458754 QAH458754:QAI458754 QKD458754:QKE458754 QTZ458754:QUA458754 RDV458754:RDW458754 RNR458754:RNS458754 RXN458754:RXO458754 SHJ458754:SHK458754 SRF458754:SRG458754 TBB458754:TBC458754 TKX458754:TKY458754 TUT458754:TUU458754 UEP458754:UEQ458754 UOL458754:UOM458754 UYH458754:UYI458754 VID458754:VIE458754 VRZ458754:VSA458754 WBV458754:WBW458754 WLR458754:WLS458754 WVN458754:WVO458754 F524290:G524290 JB524290:JC524290 SX524290:SY524290 ACT524290:ACU524290 AMP524290:AMQ524290 AWL524290:AWM524290 BGH524290:BGI524290 BQD524290:BQE524290 BZZ524290:CAA524290 CJV524290:CJW524290 CTR524290:CTS524290 DDN524290:DDO524290 DNJ524290:DNK524290 DXF524290:DXG524290 EHB524290:EHC524290 EQX524290:EQY524290 FAT524290:FAU524290 FKP524290:FKQ524290 FUL524290:FUM524290 GEH524290:GEI524290 GOD524290:GOE524290 GXZ524290:GYA524290 HHV524290:HHW524290 HRR524290:HRS524290 IBN524290:IBO524290 ILJ524290:ILK524290 IVF524290:IVG524290 JFB524290:JFC524290 JOX524290:JOY524290 JYT524290:JYU524290 KIP524290:KIQ524290 KSL524290:KSM524290 LCH524290:LCI524290 LMD524290:LME524290 LVZ524290:LWA524290 MFV524290:MFW524290 MPR524290:MPS524290 MZN524290:MZO524290 NJJ524290:NJK524290 NTF524290:NTG524290 ODB524290:ODC524290 OMX524290:OMY524290 OWT524290:OWU524290 PGP524290:PGQ524290 PQL524290:PQM524290 QAH524290:QAI524290 QKD524290:QKE524290 QTZ524290:QUA524290 RDV524290:RDW524290 RNR524290:RNS524290 RXN524290:RXO524290 SHJ524290:SHK524290 SRF524290:SRG524290 TBB524290:TBC524290 TKX524290:TKY524290 TUT524290:TUU524290 UEP524290:UEQ524290 UOL524290:UOM524290 UYH524290:UYI524290 VID524290:VIE524290 VRZ524290:VSA524290 WBV524290:WBW524290 WLR524290:WLS524290 WVN524290:WVO524290 F589826:G589826 JB589826:JC589826 SX589826:SY589826 ACT589826:ACU589826 AMP589826:AMQ589826 AWL589826:AWM589826 BGH589826:BGI589826 BQD589826:BQE589826 BZZ589826:CAA589826 CJV589826:CJW589826 CTR589826:CTS589826 DDN589826:DDO589826 DNJ589826:DNK589826 DXF589826:DXG589826 EHB589826:EHC589826 EQX589826:EQY589826 FAT589826:FAU589826 FKP589826:FKQ589826 FUL589826:FUM589826 GEH589826:GEI589826 GOD589826:GOE589826 GXZ589826:GYA589826 HHV589826:HHW589826 HRR589826:HRS589826 IBN589826:IBO589826 ILJ589826:ILK589826 IVF589826:IVG589826 JFB589826:JFC589826 JOX589826:JOY589826 JYT589826:JYU589826 KIP589826:KIQ589826 KSL589826:KSM589826 LCH589826:LCI589826 LMD589826:LME589826 LVZ589826:LWA589826 MFV589826:MFW589826 MPR589826:MPS589826 MZN589826:MZO589826 NJJ589826:NJK589826 NTF589826:NTG589826 ODB589826:ODC589826 OMX589826:OMY589826 OWT589826:OWU589826 PGP589826:PGQ589826 PQL589826:PQM589826 QAH589826:QAI589826 QKD589826:QKE589826 QTZ589826:QUA589826 RDV589826:RDW589826 RNR589826:RNS589826 RXN589826:RXO589826 SHJ589826:SHK589826 SRF589826:SRG589826 TBB589826:TBC589826 TKX589826:TKY589826 TUT589826:TUU589826 UEP589826:UEQ589826 UOL589826:UOM589826 UYH589826:UYI589826 VID589826:VIE589826 VRZ589826:VSA589826 WBV589826:WBW589826 WLR589826:WLS589826 WVN589826:WVO589826 F655362:G655362 JB655362:JC655362 SX655362:SY655362 ACT655362:ACU655362 AMP655362:AMQ655362 AWL655362:AWM655362 BGH655362:BGI655362 BQD655362:BQE655362 BZZ655362:CAA655362 CJV655362:CJW655362 CTR655362:CTS655362 DDN655362:DDO655362 DNJ655362:DNK655362 DXF655362:DXG655362 EHB655362:EHC655362 EQX655362:EQY655362 FAT655362:FAU655362 FKP655362:FKQ655362 FUL655362:FUM655362 GEH655362:GEI655362 GOD655362:GOE655362 GXZ655362:GYA655362 HHV655362:HHW655362 HRR655362:HRS655362 IBN655362:IBO655362 ILJ655362:ILK655362 IVF655362:IVG655362 JFB655362:JFC655362 JOX655362:JOY655362 JYT655362:JYU655362 KIP655362:KIQ655362 KSL655362:KSM655362 LCH655362:LCI655362 LMD655362:LME655362 LVZ655362:LWA655362 MFV655362:MFW655362 MPR655362:MPS655362 MZN655362:MZO655362 NJJ655362:NJK655362 NTF655362:NTG655362 ODB655362:ODC655362 OMX655362:OMY655362 OWT655362:OWU655362 PGP655362:PGQ655362 PQL655362:PQM655362 QAH655362:QAI655362 QKD655362:QKE655362 QTZ655362:QUA655362 RDV655362:RDW655362 RNR655362:RNS655362 RXN655362:RXO655362 SHJ655362:SHK655362 SRF655362:SRG655362 TBB655362:TBC655362 TKX655362:TKY655362 TUT655362:TUU655362 UEP655362:UEQ655362 UOL655362:UOM655362 UYH655362:UYI655362 VID655362:VIE655362 VRZ655362:VSA655362 WBV655362:WBW655362 WLR655362:WLS655362 WVN655362:WVO655362 F720898:G720898 JB720898:JC720898 SX720898:SY720898 ACT720898:ACU720898 AMP720898:AMQ720898 AWL720898:AWM720898 BGH720898:BGI720898 BQD720898:BQE720898 BZZ720898:CAA720898 CJV720898:CJW720898 CTR720898:CTS720898 DDN720898:DDO720898 DNJ720898:DNK720898 DXF720898:DXG720898 EHB720898:EHC720898 EQX720898:EQY720898 FAT720898:FAU720898 FKP720898:FKQ720898 FUL720898:FUM720898 GEH720898:GEI720898 GOD720898:GOE720898 GXZ720898:GYA720898 HHV720898:HHW720898 HRR720898:HRS720898 IBN720898:IBO720898 ILJ720898:ILK720898 IVF720898:IVG720898 JFB720898:JFC720898 JOX720898:JOY720898 JYT720898:JYU720898 KIP720898:KIQ720898 KSL720898:KSM720898 LCH720898:LCI720898 LMD720898:LME720898 LVZ720898:LWA720898 MFV720898:MFW720898 MPR720898:MPS720898 MZN720898:MZO720898 NJJ720898:NJK720898 NTF720898:NTG720898 ODB720898:ODC720898 OMX720898:OMY720898 OWT720898:OWU720898 PGP720898:PGQ720898 PQL720898:PQM720898 QAH720898:QAI720898 QKD720898:QKE720898 QTZ720898:QUA720898 RDV720898:RDW720898 RNR720898:RNS720898 RXN720898:RXO720898 SHJ720898:SHK720898 SRF720898:SRG720898 TBB720898:TBC720898 TKX720898:TKY720898 TUT720898:TUU720898 UEP720898:UEQ720898 UOL720898:UOM720898 UYH720898:UYI720898 VID720898:VIE720898 VRZ720898:VSA720898 WBV720898:WBW720898 WLR720898:WLS720898 WVN720898:WVO720898 F786434:G786434 JB786434:JC786434 SX786434:SY786434 ACT786434:ACU786434 AMP786434:AMQ786434 AWL786434:AWM786434 BGH786434:BGI786434 BQD786434:BQE786434 BZZ786434:CAA786434 CJV786434:CJW786434 CTR786434:CTS786434 DDN786434:DDO786434 DNJ786434:DNK786434 DXF786434:DXG786434 EHB786434:EHC786434 EQX786434:EQY786434 FAT786434:FAU786434 FKP786434:FKQ786434 FUL786434:FUM786434 GEH786434:GEI786434 GOD786434:GOE786434 GXZ786434:GYA786434 HHV786434:HHW786434 HRR786434:HRS786434 IBN786434:IBO786434 ILJ786434:ILK786434 IVF786434:IVG786434 JFB786434:JFC786434 JOX786434:JOY786434 JYT786434:JYU786434 KIP786434:KIQ786434 KSL786434:KSM786434 LCH786434:LCI786434 LMD786434:LME786434 LVZ786434:LWA786434 MFV786434:MFW786434 MPR786434:MPS786434 MZN786434:MZO786434 NJJ786434:NJK786434 NTF786434:NTG786434 ODB786434:ODC786434 OMX786434:OMY786434 OWT786434:OWU786434 PGP786434:PGQ786434 PQL786434:PQM786434 QAH786434:QAI786434 QKD786434:QKE786434 QTZ786434:QUA786434 RDV786434:RDW786434 RNR786434:RNS786434 RXN786434:RXO786434 SHJ786434:SHK786434 SRF786434:SRG786434 TBB786434:TBC786434 TKX786434:TKY786434 TUT786434:TUU786434 UEP786434:UEQ786434 UOL786434:UOM786434 UYH786434:UYI786434 VID786434:VIE786434 VRZ786434:VSA786434 WBV786434:WBW786434 WLR786434:WLS786434 WVN786434:WVO786434 F851970:G851970 JB851970:JC851970 SX851970:SY851970 ACT851970:ACU851970 AMP851970:AMQ851970 AWL851970:AWM851970 BGH851970:BGI851970 BQD851970:BQE851970 BZZ851970:CAA851970 CJV851970:CJW851970 CTR851970:CTS851970 DDN851970:DDO851970 DNJ851970:DNK851970 DXF851970:DXG851970 EHB851970:EHC851970 EQX851970:EQY851970 FAT851970:FAU851970 FKP851970:FKQ851970 FUL851970:FUM851970 GEH851970:GEI851970 GOD851970:GOE851970 GXZ851970:GYA851970 HHV851970:HHW851970 HRR851970:HRS851970 IBN851970:IBO851970 ILJ851970:ILK851970 IVF851970:IVG851970 JFB851970:JFC851970 JOX851970:JOY851970 JYT851970:JYU851970 KIP851970:KIQ851970 KSL851970:KSM851970 LCH851970:LCI851970 LMD851970:LME851970 LVZ851970:LWA851970 MFV851970:MFW851970 MPR851970:MPS851970 MZN851970:MZO851970 NJJ851970:NJK851970 NTF851970:NTG851970 ODB851970:ODC851970 OMX851970:OMY851970 OWT851970:OWU851970 PGP851970:PGQ851970 PQL851970:PQM851970 QAH851970:QAI851970 QKD851970:QKE851970 QTZ851970:QUA851970 RDV851970:RDW851970 RNR851970:RNS851970 RXN851970:RXO851970 SHJ851970:SHK851970 SRF851970:SRG851970 TBB851970:TBC851970 TKX851970:TKY851970 TUT851970:TUU851970 UEP851970:UEQ851970 UOL851970:UOM851970 UYH851970:UYI851970 VID851970:VIE851970 VRZ851970:VSA851970 WBV851970:WBW851970 WLR851970:WLS851970 WVN851970:WVO851970 F917506:G917506 JB917506:JC917506 SX917506:SY917506 ACT917506:ACU917506 AMP917506:AMQ917506 AWL917506:AWM917506 BGH917506:BGI917506 BQD917506:BQE917506 BZZ917506:CAA917506 CJV917506:CJW917506 CTR917506:CTS917506 DDN917506:DDO917506 DNJ917506:DNK917506 DXF917506:DXG917506 EHB917506:EHC917506 EQX917506:EQY917506 FAT917506:FAU917506 FKP917506:FKQ917506 FUL917506:FUM917506 GEH917506:GEI917506 GOD917506:GOE917506 GXZ917506:GYA917506 HHV917506:HHW917506 HRR917506:HRS917506 IBN917506:IBO917506 ILJ917506:ILK917506 IVF917506:IVG917506 JFB917506:JFC917506 JOX917506:JOY917506 JYT917506:JYU917506 KIP917506:KIQ917506 KSL917506:KSM917506 LCH917506:LCI917506 LMD917506:LME917506 LVZ917506:LWA917506 MFV917506:MFW917506 MPR917506:MPS917506 MZN917506:MZO917506 NJJ917506:NJK917506 NTF917506:NTG917506 ODB917506:ODC917506 OMX917506:OMY917506 OWT917506:OWU917506 PGP917506:PGQ917506 PQL917506:PQM917506 QAH917506:QAI917506 QKD917506:QKE917506 QTZ917506:QUA917506 RDV917506:RDW917506 RNR917506:RNS917506 RXN917506:RXO917506 SHJ917506:SHK917506 SRF917506:SRG917506 TBB917506:TBC917506 TKX917506:TKY917506 TUT917506:TUU917506 UEP917506:UEQ917506 UOL917506:UOM917506 UYH917506:UYI917506 VID917506:VIE917506 VRZ917506:VSA917506 WBV917506:WBW917506 WLR917506:WLS917506 WVN917506:WVO917506 F983042:G983042 JB983042:JC983042 SX983042:SY983042 ACT983042:ACU983042 AMP983042:AMQ983042 AWL983042:AWM983042 BGH983042:BGI983042 BQD983042:BQE983042 BZZ983042:CAA983042 CJV983042:CJW983042 CTR983042:CTS983042 DDN983042:DDO983042 DNJ983042:DNK983042 DXF983042:DXG983042 EHB983042:EHC983042 EQX983042:EQY983042 FAT983042:FAU983042 FKP983042:FKQ983042 FUL983042:FUM983042 GEH983042:GEI983042 GOD983042:GOE983042 GXZ983042:GYA983042 HHV983042:HHW983042 HRR983042:HRS983042 IBN983042:IBO983042 ILJ983042:ILK983042 IVF983042:IVG983042 JFB983042:JFC983042 JOX983042:JOY983042 JYT983042:JYU983042 KIP983042:KIQ983042 KSL983042:KSM983042 LCH983042:LCI983042 LMD983042:LME983042 LVZ983042:LWA983042 MFV983042:MFW983042 MPR983042:MPS983042 MZN983042:MZO983042 NJJ983042:NJK983042 NTF983042:NTG983042 ODB983042:ODC983042 OMX983042:OMY983042 OWT983042:OWU983042 PGP983042:PGQ983042 PQL983042:PQM983042 QAH983042:QAI983042 QKD983042:QKE983042 QTZ983042:QUA983042 RDV983042:RDW983042 RNR983042:RNS983042 RXN983042:RXO983042 SHJ983042:SHK983042 SRF983042:SRG983042 TBB983042:TBC983042 TKX983042:TKY983042 TUT983042:TUU983042 UEP983042:UEQ983042 UOL983042:UOM983042 UYH983042:UYI983042 VID983042:VIE983042 VRZ983042:VSA983042 WBV983042:WBW983042 WLR983042:WLS983042 WVN983042:WVO983042">
      <formula1>"研究代表医師,研究責任医師"</formula1>
    </dataValidation>
  </dataValidations>
  <printOptions horizontalCentered="1"/>
  <pageMargins left="0.43" right="0.22" top="0.55118110236220474" bottom="0.55118110236220474" header="0.31496062992125984" footer="0.31496062992125984"/>
  <pageSetup paperSize="9" scale="56" orientation="landscape" copies="9"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39997558519241921"/>
    <pageSetUpPr fitToPage="1"/>
  </sheetPr>
  <dimension ref="A1:L62"/>
  <sheetViews>
    <sheetView showGridLines="0" tabSelected="1" view="pageBreakPreview" topLeftCell="D5" zoomScale="115" zoomScaleNormal="115" zoomScaleSheetLayoutView="115" zoomScalePageLayoutView="115" workbookViewId="0">
      <selection activeCell="D5" sqref="D5:H6"/>
    </sheetView>
  </sheetViews>
  <sheetFormatPr defaultColWidth="8.875" defaultRowHeight="16.5"/>
  <cols>
    <col min="1" max="1" width="0.375" style="1" customWidth="1"/>
    <col min="2" max="2" width="0.5" style="1" customWidth="1"/>
    <col min="3" max="3" width="3.625" style="1" customWidth="1"/>
    <col min="4" max="4" width="22.125" style="2" customWidth="1"/>
    <col min="5" max="6" width="24.625" style="2" customWidth="1"/>
    <col min="7" max="7" width="8.875" style="2" customWidth="1"/>
    <col min="8" max="8" width="21" style="2" customWidth="1"/>
    <col min="9" max="9" width="33.5" style="2" customWidth="1"/>
    <col min="10" max="10" width="22.375" style="2" customWidth="1"/>
    <col min="11" max="11" width="70.125" style="2" customWidth="1"/>
    <col min="12" max="12" width="1.625" style="1" customWidth="1"/>
    <col min="13" max="256" width="8.875" style="1"/>
    <col min="257" max="257" width="0.375" style="1" customWidth="1"/>
    <col min="258" max="258" width="0.5" style="1" customWidth="1"/>
    <col min="259" max="259" width="3.625" style="1" customWidth="1"/>
    <col min="260" max="260" width="22.125" style="1" customWidth="1"/>
    <col min="261" max="262" width="24.625" style="1" customWidth="1"/>
    <col min="263" max="263" width="8.875" style="1" customWidth="1"/>
    <col min="264" max="264" width="21" style="1" customWidth="1"/>
    <col min="265" max="265" width="33.5" style="1" customWidth="1"/>
    <col min="266" max="266" width="22.375" style="1" customWidth="1"/>
    <col min="267" max="267" width="70.125" style="1" customWidth="1"/>
    <col min="268" max="268" width="1.625" style="1" customWidth="1"/>
    <col min="269" max="512" width="8.875" style="1"/>
    <col min="513" max="513" width="0.375" style="1" customWidth="1"/>
    <col min="514" max="514" width="0.5" style="1" customWidth="1"/>
    <col min="515" max="515" width="3.625" style="1" customWidth="1"/>
    <col min="516" max="516" width="22.125" style="1" customWidth="1"/>
    <col min="517" max="518" width="24.625" style="1" customWidth="1"/>
    <col min="519" max="519" width="8.875" style="1" customWidth="1"/>
    <col min="520" max="520" width="21" style="1" customWidth="1"/>
    <col min="521" max="521" width="33.5" style="1" customWidth="1"/>
    <col min="522" max="522" width="22.375" style="1" customWidth="1"/>
    <col min="523" max="523" width="70.125" style="1" customWidth="1"/>
    <col min="524" max="524" width="1.625" style="1" customWidth="1"/>
    <col min="525" max="768" width="8.875" style="1"/>
    <col min="769" max="769" width="0.375" style="1" customWidth="1"/>
    <col min="770" max="770" width="0.5" style="1" customWidth="1"/>
    <col min="771" max="771" width="3.625" style="1" customWidth="1"/>
    <col min="772" max="772" width="22.125" style="1" customWidth="1"/>
    <col min="773" max="774" width="24.625" style="1" customWidth="1"/>
    <col min="775" max="775" width="8.875" style="1" customWidth="1"/>
    <col min="776" max="776" width="21" style="1" customWidth="1"/>
    <col min="777" max="777" width="33.5" style="1" customWidth="1"/>
    <col min="778" max="778" width="22.375" style="1" customWidth="1"/>
    <col min="779" max="779" width="70.125" style="1" customWidth="1"/>
    <col min="780" max="780" width="1.625" style="1" customWidth="1"/>
    <col min="781" max="1024" width="8.875" style="1"/>
    <col min="1025" max="1025" width="0.375" style="1" customWidth="1"/>
    <col min="1026" max="1026" width="0.5" style="1" customWidth="1"/>
    <col min="1027" max="1027" width="3.625" style="1" customWidth="1"/>
    <col min="1028" max="1028" width="22.125" style="1" customWidth="1"/>
    <col min="1029" max="1030" width="24.625" style="1" customWidth="1"/>
    <col min="1031" max="1031" width="8.875" style="1" customWidth="1"/>
    <col min="1032" max="1032" width="21" style="1" customWidth="1"/>
    <col min="1033" max="1033" width="33.5" style="1" customWidth="1"/>
    <col min="1034" max="1034" width="22.375" style="1" customWidth="1"/>
    <col min="1035" max="1035" width="70.125" style="1" customWidth="1"/>
    <col min="1036" max="1036" width="1.625" style="1" customWidth="1"/>
    <col min="1037" max="1280" width="8.875" style="1"/>
    <col min="1281" max="1281" width="0.375" style="1" customWidth="1"/>
    <col min="1282" max="1282" width="0.5" style="1" customWidth="1"/>
    <col min="1283" max="1283" width="3.625" style="1" customWidth="1"/>
    <col min="1284" max="1284" width="22.125" style="1" customWidth="1"/>
    <col min="1285" max="1286" width="24.625" style="1" customWidth="1"/>
    <col min="1287" max="1287" width="8.875" style="1" customWidth="1"/>
    <col min="1288" max="1288" width="21" style="1" customWidth="1"/>
    <col min="1289" max="1289" width="33.5" style="1" customWidth="1"/>
    <col min="1290" max="1290" width="22.375" style="1" customWidth="1"/>
    <col min="1291" max="1291" width="70.125" style="1" customWidth="1"/>
    <col min="1292" max="1292" width="1.625" style="1" customWidth="1"/>
    <col min="1293" max="1536" width="8.875" style="1"/>
    <col min="1537" max="1537" width="0.375" style="1" customWidth="1"/>
    <col min="1538" max="1538" width="0.5" style="1" customWidth="1"/>
    <col min="1539" max="1539" width="3.625" style="1" customWidth="1"/>
    <col min="1540" max="1540" width="22.125" style="1" customWidth="1"/>
    <col min="1541" max="1542" width="24.625" style="1" customWidth="1"/>
    <col min="1543" max="1543" width="8.875" style="1" customWidth="1"/>
    <col min="1544" max="1544" width="21" style="1" customWidth="1"/>
    <col min="1545" max="1545" width="33.5" style="1" customWidth="1"/>
    <col min="1546" max="1546" width="22.375" style="1" customWidth="1"/>
    <col min="1547" max="1547" width="70.125" style="1" customWidth="1"/>
    <col min="1548" max="1548" width="1.625" style="1" customWidth="1"/>
    <col min="1549" max="1792" width="8.875" style="1"/>
    <col min="1793" max="1793" width="0.375" style="1" customWidth="1"/>
    <col min="1794" max="1794" width="0.5" style="1" customWidth="1"/>
    <col min="1795" max="1795" width="3.625" style="1" customWidth="1"/>
    <col min="1796" max="1796" width="22.125" style="1" customWidth="1"/>
    <col min="1797" max="1798" width="24.625" style="1" customWidth="1"/>
    <col min="1799" max="1799" width="8.875" style="1" customWidth="1"/>
    <col min="1800" max="1800" width="21" style="1" customWidth="1"/>
    <col min="1801" max="1801" width="33.5" style="1" customWidth="1"/>
    <col min="1802" max="1802" width="22.375" style="1" customWidth="1"/>
    <col min="1803" max="1803" width="70.125" style="1" customWidth="1"/>
    <col min="1804" max="1804" width="1.625" style="1" customWidth="1"/>
    <col min="1805" max="2048" width="8.875" style="1"/>
    <col min="2049" max="2049" width="0.375" style="1" customWidth="1"/>
    <col min="2050" max="2050" width="0.5" style="1" customWidth="1"/>
    <col min="2051" max="2051" width="3.625" style="1" customWidth="1"/>
    <col min="2052" max="2052" width="22.125" style="1" customWidth="1"/>
    <col min="2053" max="2054" width="24.625" style="1" customWidth="1"/>
    <col min="2055" max="2055" width="8.875" style="1" customWidth="1"/>
    <col min="2056" max="2056" width="21" style="1" customWidth="1"/>
    <col min="2057" max="2057" width="33.5" style="1" customWidth="1"/>
    <col min="2058" max="2058" width="22.375" style="1" customWidth="1"/>
    <col min="2059" max="2059" width="70.125" style="1" customWidth="1"/>
    <col min="2060" max="2060" width="1.625" style="1" customWidth="1"/>
    <col min="2061" max="2304" width="8.875" style="1"/>
    <col min="2305" max="2305" width="0.375" style="1" customWidth="1"/>
    <col min="2306" max="2306" width="0.5" style="1" customWidth="1"/>
    <col min="2307" max="2307" width="3.625" style="1" customWidth="1"/>
    <col min="2308" max="2308" width="22.125" style="1" customWidth="1"/>
    <col min="2309" max="2310" width="24.625" style="1" customWidth="1"/>
    <col min="2311" max="2311" width="8.875" style="1" customWidth="1"/>
    <col min="2312" max="2312" width="21" style="1" customWidth="1"/>
    <col min="2313" max="2313" width="33.5" style="1" customWidth="1"/>
    <col min="2314" max="2314" width="22.375" style="1" customWidth="1"/>
    <col min="2315" max="2315" width="70.125" style="1" customWidth="1"/>
    <col min="2316" max="2316" width="1.625" style="1" customWidth="1"/>
    <col min="2317" max="2560" width="8.875" style="1"/>
    <col min="2561" max="2561" width="0.375" style="1" customWidth="1"/>
    <col min="2562" max="2562" width="0.5" style="1" customWidth="1"/>
    <col min="2563" max="2563" width="3.625" style="1" customWidth="1"/>
    <col min="2564" max="2564" width="22.125" style="1" customWidth="1"/>
    <col min="2565" max="2566" width="24.625" style="1" customWidth="1"/>
    <col min="2567" max="2567" width="8.875" style="1" customWidth="1"/>
    <col min="2568" max="2568" width="21" style="1" customWidth="1"/>
    <col min="2569" max="2569" width="33.5" style="1" customWidth="1"/>
    <col min="2570" max="2570" width="22.375" style="1" customWidth="1"/>
    <col min="2571" max="2571" width="70.125" style="1" customWidth="1"/>
    <col min="2572" max="2572" width="1.625" style="1" customWidth="1"/>
    <col min="2573" max="2816" width="8.875" style="1"/>
    <col min="2817" max="2817" width="0.375" style="1" customWidth="1"/>
    <col min="2818" max="2818" width="0.5" style="1" customWidth="1"/>
    <col min="2819" max="2819" width="3.625" style="1" customWidth="1"/>
    <col min="2820" max="2820" width="22.125" style="1" customWidth="1"/>
    <col min="2821" max="2822" width="24.625" style="1" customWidth="1"/>
    <col min="2823" max="2823" width="8.875" style="1" customWidth="1"/>
    <col min="2824" max="2824" width="21" style="1" customWidth="1"/>
    <col min="2825" max="2825" width="33.5" style="1" customWidth="1"/>
    <col min="2826" max="2826" width="22.375" style="1" customWidth="1"/>
    <col min="2827" max="2827" width="70.125" style="1" customWidth="1"/>
    <col min="2828" max="2828" width="1.625" style="1" customWidth="1"/>
    <col min="2829" max="3072" width="8.875" style="1"/>
    <col min="3073" max="3073" width="0.375" style="1" customWidth="1"/>
    <col min="3074" max="3074" width="0.5" style="1" customWidth="1"/>
    <col min="3075" max="3075" width="3.625" style="1" customWidth="1"/>
    <col min="3076" max="3076" width="22.125" style="1" customWidth="1"/>
    <col min="3077" max="3078" width="24.625" style="1" customWidth="1"/>
    <col min="3079" max="3079" width="8.875" style="1" customWidth="1"/>
    <col min="3080" max="3080" width="21" style="1" customWidth="1"/>
    <col min="3081" max="3081" width="33.5" style="1" customWidth="1"/>
    <col min="3082" max="3082" width="22.375" style="1" customWidth="1"/>
    <col min="3083" max="3083" width="70.125" style="1" customWidth="1"/>
    <col min="3084" max="3084" width="1.625" style="1" customWidth="1"/>
    <col min="3085" max="3328" width="8.875" style="1"/>
    <col min="3329" max="3329" width="0.375" style="1" customWidth="1"/>
    <col min="3330" max="3330" width="0.5" style="1" customWidth="1"/>
    <col min="3331" max="3331" width="3.625" style="1" customWidth="1"/>
    <col min="3332" max="3332" width="22.125" style="1" customWidth="1"/>
    <col min="3333" max="3334" width="24.625" style="1" customWidth="1"/>
    <col min="3335" max="3335" width="8.875" style="1" customWidth="1"/>
    <col min="3336" max="3336" width="21" style="1" customWidth="1"/>
    <col min="3337" max="3337" width="33.5" style="1" customWidth="1"/>
    <col min="3338" max="3338" width="22.375" style="1" customWidth="1"/>
    <col min="3339" max="3339" width="70.125" style="1" customWidth="1"/>
    <col min="3340" max="3340" width="1.625" style="1" customWidth="1"/>
    <col min="3341" max="3584" width="8.875" style="1"/>
    <col min="3585" max="3585" width="0.375" style="1" customWidth="1"/>
    <col min="3586" max="3586" width="0.5" style="1" customWidth="1"/>
    <col min="3587" max="3587" width="3.625" style="1" customWidth="1"/>
    <col min="3588" max="3588" width="22.125" style="1" customWidth="1"/>
    <col min="3589" max="3590" width="24.625" style="1" customWidth="1"/>
    <col min="3591" max="3591" width="8.875" style="1" customWidth="1"/>
    <col min="3592" max="3592" width="21" style="1" customWidth="1"/>
    <col min="3593" max="3593" width="33.5" style="1" customWidth="1"/>
    <col min="3594" max="3594" width="22.375" style="1" customWidth="1"/>
    <col min="3595" max="3595" width="70.125" style="1" customWidth="1"/>
    <col min="3596" max="3596" width="1.625" style="1" customWidth="1"/>
    <col min="3597" max="3840" width="8.875" style="1"/>
    <col min="3841" max="3841" width="0.375" style="1" customWidth="1"/>
    <col min="3842" max="3842" width="0.5" style="1" customWidth="1"/>
    <col min="3843" max="3843" width="3.625" style="1" customWidth="1"/>
    <col min="3844" max="3844" width="22.125" style="1" customWidth="1"/>
    <col min="3845" max="3846" width="24.625" style="1" customWidth="1"/>
    <col min="3847" max="3847" width="8.875" style="1" customWidth="1"/>
    <col min="3848" max="3848" width="21" style="1" customWidth="1"/>
    <col min="3849" max="3849" width="33.5" style="1" customWidth="1"/>
    <col min="3850" max="3850" width="22.375" style="1" customWidth="1"/>
    <col min="3851" max="3851" width="70.125" style="1" customWidth="1"/>
    <col min="3852" max="3852" width="1.625" style="1" customWidth="1"/>
    <col min="3853" max="4096" width="8.875" style="1"/>
    <col min="4097" max="4097" width="0.375" style="1" customWidth="1"/>
    <col min="4098" max="4098" width="0.5" style="1" customWidth="1"/>
    <col min="4099" max="4099" width="3.625" style="1" customWidth="1"/>
    <col min="4100" max="4100" width="22.125" style="1" customWidth="1"/>
    <col min="4101" max="4102" width="24.625" style="1" customWidth="1"/>
    <col min="4103" max="4103" width="8.875" style="1" customWidth="1"/>
    <col min="4104" max="4104" width="21" style="1" customWidth="1"/>
    <col min="4105" max="4105" width="33.5" style="1" customWidth="1"/>
    <col min="4106" max="4106" width="22.375" style="1" customWidth="1"/>
    <col min="4107" max="4107" width="70.125" style="1" customWidth="1"/>
    <col min="4108" max="4108" width="1.625" style="1" customWidth="1"/>
    <col min="4109" max="4352" width="8.875" style="1"/>
    <col min="4353" max="4353" width="0.375" style="1" customWidth="1"/>
    <col min="4354" max="4354" width="0.5" style="1" customWidth="1"/>
    <col min="4355" max="4355" width="3.625" style="1" customWidth="1"/>
    <col min="4356" max="4356" width="22.125" style="1" customWidth="1"/>
    <col min="4357" max="4358" width="24.625" style="1" customWidth="1"/>
    <col min="4359" max="4359" width="8.875" style="1" customWidth="1"/>
    <col min="4360" max="4360" width="21" style="1" customWidth="1"/>
    <col min="4361" max="4361" width="33.5" style="1" customWidth="1"/>
    <col min="4362" max="4362" width="22.375" style="1" customWidth="1"/>
    <col min="4363" max="4363" width="70.125" style="1" customWidth="1"/>
    <col min="4364" max="4364" width="1.625" style="1" customWidth="1"/>
    <col min="4365" max="4608" width="8.875" style="1"/>
    <col min="4609" max="4609" width="0.375" style="1" customWidth="1"/>
    <col min="4610" max="4610" width="0.5" style="1" customWidth="1"/>
    <col min="4611" max="4611" width="3.625" style="1" customWidth="1"/>
    <col min="4612" max="4612" width="22.125" style="1" customWidth="1"/>
    <col min="4613" max="4614" width="24.625" style="1" customWidth="1"/>
    <col min="4615" max="4615" width="8.875" style="1" customWidth="1"/>
    <col min="4616" max="4616" width="21" style="1" customWidth="1"/>
    <col min="4617" max="4617" width="33.5" style="1" customWidth="1"/>
    <col min="4618" max="4618" width="22.375" style="1" customWidth="1"/>
    <col min="4619" max="4619" width="70.125" style="1" customWidth="1"/>
    <col min="4620" max="4620" width="1.625" style="1" customWidth="1"/>
    <col min="4621" max="4864" width="8.875" style="1"/>
    <col min="4865" max="4865" width="0.375" style="1" customWidth="1"/>
    <col min="4866" max="4866" width="0.5" style="1" customWidth="1"/>
    <col min="4867" max="4867" width="3.625" style="1" customWidth="1"/>
    <col min="4868" max="4868" width="22.125" style="1" customWidth="1"/>
    <col min="4869" max="4870" width="24.625" style="1" customWidth="1"/>
    <col min="4871" max="4871" width="8.875" style="1" customWidth="1"/>
    <col min="4872" max="4872" width="21" style="1" customWidth="1"/>
    <col min="4873" max="4873" width="33.5" style="1" customWidth="1"/>
    <col min="4874" max="4874" width="22.375" style="1" customWidth="1"/>
    <col min="4875" max="4875" width="70.125" style="1" customWidth="1"/>
    <col min="4876" max="4876" width="1.625" style="1" customWidth="1"/>
    <col min="4877" max="5120" width="8.875" style="1"/>
    <col min="5121" max="5121" width="0.375" style="1" customWidth="1"/>
    <col min="5122" max="5122" width="0.5" style="1" customWidth="1"/>
    <col min="5123" max="5123" width="3.625" style="1" customWidth="1"/>
    <col min="5124" max="5124" width="22.125" style="1" customWidth="1"/>
    <col min="5125" max="5126" width="24.625" style="1" customWidth="1"/>
    <col min="5127" max="5127" width="8.875" style="1" customWidth="1"/>
    <col min="5128" max="5128" width="21" style="1" customWidth="1"/>
    <col min="5129" max="5129" width="33.5" style="1" customWidth="1"/>
    <col min="5130" max="5130" width="22.375" style="1" customWidth="1"/>
    <col min="5131" max="5131" width="70.125" style="1" customWidth="1"/>
    <col min="5132" max="5132" width="1.625" style="1" customWidth="1"/>
    <col min="5133" max="5376" width="8.875" style="1"/>
    <col min="5377" max="5377" width="0.375" style="1" customWidth="1"/>
    <col min="5378" max="5378" width="0.5" style="1" customWidth="1"/>
    <col min="5379" max="5379" width="3.625" style="1" customWidth="1"/>
    <col min="5380" max="5380" width="22.125" style="1" customWidth="1"/>
    <col min="5381" max="5382" width="24.625" style="1" customWidth="1"/>
    <col min="5383" max="5383" width="8.875" style="1" customWidth="1"/>
    <col min="5384" max="5384" width="21" style="1" customWidth="1"/>
    <col min="5385" max="5385" width="33.5" style="1" customWidth="1"/>
    <col min="5386" max="5386" width="22.375" style="1" customWidth="1"/>
    <col min="5387" max="5387" width="70.125" style="1" customWidth="1"/>
    <col min="5388" max="5388" width="1.625" style="1" customWidth="1"/>
    <col min="5389" max="5632" width="8.875" style="1"/>
    <col min="5633" max="5633" width="0.375" style="1" customWidth="1"/>
    <col min="5634" max="5634" width="0.5" style="1" customWidth="1"/>
    <col min="5635" max="5635" width="3.625" style="1" customWidth="1"/>
    <col min="5636" max="5636" width="22.125" style="1" customWidth="1"/>
    <col min="5637" max="5638" width="24.625" style="1" customWidth="1"/>
    <col min="5639" max="5639" width="8.875" style="1" customWidth="1"/>
    <col min="5640" max="5640" width="21" style="1" customWidth="1"/>
    <col min="5641" max="5641" width="33.5" style="1" customWidth="1"/>
    <col min="5642" max="5642" width="22.375" style="1" customWidth="1"/>
    <col min="5643" max="5643" width="70.125" style="1" customWidth="1"/>
    <col min="5644" max="5644" width="1.625" style="1" customWidth="1"/>
    <col min="5645" max="5888" width="8.875" style="1"/>
    <col min="5889" max="5889" width="0.375" style="1" customWidth="1"/>
    <col min="5890" max="5890" width="0.5" style="1" customWidth="1"/>
    <col min="5891" max="5891" width="3.625" style="1" customWidth="1"/>
    <col min="5892" max="5892" width="22.125" style="1" customWidth="1"/>
    <col min="5893" max="5894" width="24.625" style="1" customWidth="1"/>
    <col min="5895" max="5895" width="8.875" style="1" customWidth="1"/>
    <col min="5896" max="5896" width="21" style="1" customWidth="1"/>
    <col min="5897" max="5897" width="33.5" style="1" customWidth="1"/>
    <col min="5898" max="5898" width="22.375" style="1" customWidth="1"/>
    <col min="5899" max="5899" width="70.125" style="1" customWidth="1"/>
    <col min="5900" max="5900" width="1.625" style="1" customWidth="1"/>
    <col min="5901" max="6144" width="8.875" style="1"/>
    <col min="6145" max="6145" width="0.375" style="1" customWidth="1"/>
    <col min="6146" max="6146" width="0.5" style="1" customWidth="1"/>
    <col min="6147" max="6147" width="3.625" style="1" customWidth="1"/>
    <col min="6148" max="6148" width="22.125" style="1" customWidth="1"/>
    <col min="6149" max="6150" width="24.625" style="1" customWidth="1"/>
    <col min="6151" max="6151" width="8.875" style="1" customWidth="1"/>
    <col min="6152" max="6152" width="21" style="1" customWidth="1"/>
    <col min="6153" max="6153" width="33.5" style="1" customWidth="1"/>
    <col min="6154" max="6154" width="22.375" style="1" customWidth="1"/>
    <col min="6155" max="6155" width="70.125" style="1" customWidth="1"/>
    <col min="6156" max="6156" width="1.625" style="1" customWidth="1"/>
    <col min="6157" max="6400" width="8.875" style="1"/>
    <col min="6401" max="6401" width="0.375" style="1" customWidth="1"/>
    <col min="6402" max="6402" width="0.5" style="1" customWidth="1"/>
    <col min="6403" max="6403" width="3.625" style="1" customWidth="1"/>
    <col min="6404" max="6404" width="22.125" style="1" customWidth="1"/>
    <col min="6405" max="6406" width="24.625" style="1" customWidth="1"/>
    <col min="6407" max="6407" width="8.875" style="1" customWidth="1"/>
    <col min="6408" max="6408" width="21" style="1" customWidth="1"/>
    <col min="6409" max="6409" width="33.5" style="1" customWidth="1"/>
    <col min="6410" max="6410" width="22.375" style="1" customWidth="1"/>
    <col min="6411" max="6411" width="70.125" style="1" customWidth="1"/>
    <col min="6412" max="6412" width="1.625" style="1" customWidth="1"/>
    <col min="6413" max="6656" width="8.875" style="1"/>
    <col min="6657" max="6657" width="0.375" style="1" customWidth="1"/>
    <col min="6658" max="6658" width="0.5" style="1" customWidth="1"/>
    <col min="6659" max="6659" width="3.625" style="1" customWidth="1"/>
    <col min="6660" max="6660" width="22.125" style="1" customWidth="1"/>
    <col min="6661" max="6662" width="24.625" style="1" customWidth="1"/>
    <col min="6663" max="6663" width="8.875" style="1" customWidth="1"/>
    <col min="6664" max="6664" width="21" style="1" customWidth="1"/>
    <col min="6665" max="6665" width="33.5" style="1" customWidth="1"/>
    <col min="6666" max="6666" width="22.375" style="1" customWidth="1"/>
    <col min="6667" max="6667" width="70.125" style="1" customWidth="1"/>
    <col min="6668" max="6668" width="1.625" style="1" customWidth="1"/>
    <col min="6669" max="6912" width="8.875" style="1"/>
    <col min="6913" max="6913" width="0.375" style="1" customWidth="1"/>
    <col min="6914" max="6914" width="0.5" style="1" customWidth="1"/>
    <col min="6915" max="6915" width="3.625" style="1" customWidth="1"/>
    <col min="6916" max="6916" width="22.125" style="1" customWidth="1"/>
    <col min="6917" max="6918" width="24.625" style="1" customWidth="1"/>
    <col min="6919" max="6919" width="8.875" style="1" customWidth="1"/>
    <col min="6920" max="6920" width="21" style="1" customWidth="1"/>
    <col min="6921" max="6921" width="33.5" style="1" customWidth="1"/>
    <col min="6922" max="6922" width="22.375" style="1" customWidth="1"/>
    <col min="6923" max="6923" width="70.125" style="1" customWidth="1"/>
    <col min="6924" max="6924" width="1.625" style="1" customWidth="1"/>
    <col min="6925" max="7168" width="8.875" style="1"/>
    <col min="7169" max="7169" width="0.375" style="1" customWidth="1"/>
    <col min="7170" max="7170" width="0.5" style="1" customWidth="1"/>
    <col min="7171" max="7171" width="3.625" style="1" customWidth="1"/>
    <col min="7172" max="7172" width="22.125" style="1" customWidth="1"/>
    <col min="7173" max="7174" width="24.625" style="1" customWidth="1"/>
    <col min="7175" max="7175" width="8.875" style="1" customWidth="1"/>
    <col min="7176" max="7176" width="21" style="1" customWidth="1"/>
    <col min="7177" max="7177" width="33.5" style="1" customWidth="1"/>
    <col min="7178" max="7178" width="22.375" style="1" customWidth="1"/>
    <col min="7179" max="7179" width="70.125" style="1" customWidth="1"/>
    <col min="7180" max="7180" width="1.625" style="1" customWidth="1"/>
    <col min="7181" max="7424" width="8.875" style="1"/>
    <col min="7425" max="7425" width="0.375" style="1" customWidth="1"/>
    <col min="7426" max="7426" width="0.5" style="1" customWidth="1"/>
    <col min="7427" max="7427" width="3.625" style="1" customWidth="1"/>
    <col min="7428" max="7428" width="22.125" style="1" customWidth="1"/>
    <col min="7429" max="7430" width="24.625" style="1" customWidth="1"/>
    <col min="7431" max="7431" width="8.875" style="1" customWidth="1"/>
    <col min="7432" max="7432" width="21" style="1" customWidth="1"/>
    <col min="7433" max="7433" width="33.5" style="1" customWidth="1"/>
    <col min="7434" max="7434" width="22.375" style="1" customWidth="1"/>
    <col min="7435" max="7435" width="70.125" style="1" customWidth="1"/>
    <col min="7436" max="7436" width="1.625" style="1" customWidth="1"/>
    <col min="7437" max="7680" width="8.875" style="1"/>
    <col min="7681" max="7681" width="0.375" style="1" customWidth="1"/>
    <col min="7682" max="7682" width="0.5" style="1" customWidth="1"/>
    <col min="7683" max="7683" width="3.625" style="1" customWidth="1"/>
    <col min="7684" max="7684" width="22.125" style="1" customWidth="1"/>
    <col min="7685" max="7686" width="24.625" style="1" customWidth="1"/>
    <col min="7687" max="7687" width="8.875" style="1" customWidth="1"/>
    <col min="7688" max="7688" width="21" style="1" customWidth="1"/>
    <col min="7689" max="7689" width="33.5" style="1" customWidth="1"/>
    <col min="7690" max="7690" width="22.375" style="1" customWidth="1"/>
    <col min="7691" max="7691" width="70.125" style="1" customWidth="1"/>
    <col min="7692" max="7692" width="1.625" style="1" customWidth="1"/>
    <col min="7693" max="7936" width="8.875" style="1"/>
    <col min="7937" max="7937" width="0.375" style="1" customWidth="1"/>
    <col min="7938" max="7938" width="0.5" style="1" customWidth="1"/>
    <col min="7939" max="7939" width="3.625" style="1" customWidth="1"/>
    <col min="7940" max="7940" width="22.125" style="1" customWidth="1"/>
    <col min="7941" max="7942" width="24.625" style="1" customWidth="1"/>
    <col min="7943" max="7943" width="8.875" style="1" customWidth="1"/>
    <col min="7944" max="7944" width="21" style="1" customWidth="1"/>
    <col min="7945" max="7945" width="33.5" style="1" customWidth="1"/>
    <col min="7946" max="7946" width="22.375" style="1" customWidth="1"/>
    <col min="7947" max="7947" width="70.125" style="1" customWidth="1"/>
    <col min="7948" max="7948" width="1.625" style="1" customWidth="1"/>
    <col min="7949" max="8192" width="8.875" style="1"/>
    <col min="8193" max="8193" width="0.375" style="1" customWidth="1"/>
    <col min="8194" max="8194" width="0.5" style="1" customWidth="1"/>
    <col min="8195" max="8195" width="3.625" style="1" customWidth="1"/>
    <col min="8196" max="8196" width="22.125" style="1" customWidth="1"/>
    <col min="8197" max="8198" width="24.625" style="1" customWidth="1"/>
    <col min="8199" max="8199" width="8.875" style="1" customWidth="1"/>
    <col min="8200" max="8200" width="21" style="1" customWidth="1"/>
    <col min="8201" max="8201" width="33.5" style="1" customWidth="1"/>
    <col min="8202" max="8202" width="22.375" style="1" customWidth="1"/>
    <col min="8203" max="8203" width="70.125" style="1" customWidth="1"/>
    <col min="8204" max="8204" width="1.625" style="1" customWidth="1"/>
    <col min="8205" max="8448" width="8.875" style="1"/>
    <col min="8449" max="8449" width="0.375" style="1" customWidth="1"/>
    <col min="8450" max="8450" width="0.5" style="1" customWidth="1"/>
    <col min="8451" max="8451" width="3.625" style="1" customWidth="1"/>
    <col min="8452" max="8452" width="22.125" style="1" customWidth="1"/>
    <col min="8453" max="8454" width="24.625" style="1" customWidth="1"/>
    <col min="8455" max="8455" width="8.875" style="1" customWidth="1"/>
    <col min="8456" max="8456" width="21" style="1" customWidth="1"/>
    <col min="8457" max="8457" width="33.5" style="1" customWidth="1"/>
    <col min="8458" max="8458" width="22.375" style="1" customWidth="1"/>
    <col min="8459" max="8459" width="70.125" style="1" customWidth="1"/>
    <col min="8460" max="8460" width="1.625" style="1" customWidth="1"/>
    <col min="8461" max="8704" width="8.875" style="1"/>
    <col min="8705" max="8705" width="0.375" style="1" customWidth="1"/>
    <col min="8706" max="8706" width="0.5" style="1" customWidth="1"/>
    <col min="8707" max="8707" width="3.625" style="1" customWidth="1"/>
    <col min="8708" max="8708" width="22.125" style="1" customWidth="1"/>
    <col min="8709" max="8710" width="24.625" style="1" customWidth="1"/>
    <col min="8711" max="8711" width="8.875" style="1" customWidth="1"/>
    <col min="8712" max="8712" width="21" style="1" customWidth="1"/>
    <col min="8713" max="8713" width="33.5" style="1" customWidth="1"/>
    <col min="8714" max="8714" width="22.375" style="1" customWidth="1"/>
    <col min="8715" max="8715" width="70.125" style="1" customWidth="1"/>
    <col min="8716" max="8716" width="1.625" style="1" customWidth="1"/>
    <col min="8717" max="8960" width="8.875" style="1"/>
    <col min="8961" max="8961" width="0.375" style="1" customWidth="1"/>
    <col min="8962" max="8962" width="0.5" style="1" customWidth="1"/>
    <col min="8963" max="8963" width="3.625" style="1" customWidth="1"/>
    <col min="8964" max="8964" width="22.125" style="1" customWidth="1"/>
    <col min="8965" max="8966" width="24.625" style="1" customWidth="1"/>
    <col min="8967" max="8967" width="8.875" style="1" customWidth="1"/>
    <col min="8968" max="8968" width="21" style="1" customWidth="1"/>
    <col min="8969" max="8969" width="33.5" style="1" customWidth="1"/>
    <col min="8970" max="8970" width="22.375" style="1" customWidth="1"/>
    <col min="8971" max="8971" width="70.125" style="1" customWidth="1"/>
    <col min="8972" max="8972" width="1.625" style="1" customWidth="1"/>
    <col min="8973" max="9216" width="8.875" style="1"/>
    <col min="9217" max="9217" width="0.375" style="1" customWidth="1"/>
    <col min="9218" max="9218" width="0.5" style="1" customWidth="1"/>
    <col min="9219" max="9219" width="3.625" style="1" customWidth="1"/>
    <col min="9220" max="9220" width="22.125" style="1" customWidth="1"/>
    <col min="9221" max="9222" width="24.625" style="1" customWidth="1"/>
    <col min="9223" max="9223" width="8.875" style="1" customWidth="1"/>
    <col min="9224" max="9224" width="21" style="1" customWidth="1"/>
    <col min="9225" max="9225" width="33.5" style="1" customWidth="1"/>
    <col min="9226" max="9226" width="22.375" style="1" customWidth="1"/>
    <col min="9227" max="9227" width="70.125" style="1" customWidth="1"/>
    <col min="9228" max="9228" width="1.625" style="1" customWidth="1"/>
    <col min="9229" max="9472" width="8.875" style="1"/>
    <col min="9473" max="9473" width="0.375" style="1" customWidth="1"/>
    <col min="9474" max="9474" width="0.5" style="1" customWidth="1"/>
    <col min="9475" max="9475" width="3.625" style="1" customWidth="1"/>
    <col min="9476" max="9476" width="22.125" style="1" customWidth="1"/>
    <col min="9477" max="9478" width="24.625" style="1" customWidth="1"/>
    <col min="9479" max="9479" width="8.875" style="1" customWidth="1"/>
    <col min="9480" max="9480" width="21" style="1" customWidth="1"/>
    <col min="9481" max="9481" width="33.5" style="1" customWidth="1"/>
    <col min="9482" max="9482" width="22.375" style="1" customWidth="1"/>
    <col min="9483" max="9483" width="70.125" style="1" customWidth="1"/>
    <col min="9484" max="9484" width="1.625" style="1" customWidth="1"/>
    <col min="9485" max="9728" width="8.875" style="1"/>
    <col min="9729" max="9729" width="0.375" style="1" customWidth="1"/>
    <col min="9730" max="9730" width="0.5" style="1" customWidth="1"/>
    <col min="9731" max="9731" width="3.625" style="1" customWidth="1"/>
    <col min="9732" max="9732" width="22.125" style="1" customWidth="1"/>
    <col min="9733" max="9734" width="24.625" style="1" customWidth="1"/>
    <col min="9735" max="9735" width="8.875" style="1" customWidth="1"/>
    <col min="9736" max="9736" width="21" style="1" customWidth="1"/>
    <col min="9737" max="9737" width="33.5" style="1" customWidth="1"/>
    <col min="9738" max="9738" width="22.375" style="1" customWidth="1"/>
    <col min="9739" max="9739" width="70.125" style="1" customWidth="1"/>
    <col min="9740" max="9740" width="1.625" style="1" customWidth="1"/>
    <col min="9741" max="9984" width="8.875" style="1"/>
    <col min="9985" max="9985" width="0.375" style="1" customWidth="1"/>
    <col min="9986" max="9986" width="0.5" style="1" customWidth="1"/>
    <col min="9987" max="9987" width="3.625" style="1" customWidth="1"/>
    <col min="9988" max="9988" width="22.125" style="1" customWidth="1"/>
    <col min="9989" max="9990" width="24.625" style="1" customWidth="1"/>
    <col min="9991" max="9991" width="8.875" style="1" customWidth="1"/>
    <col min="9992" max="9992" width="21" style="1" customWidth="1"/>
    <col min="9993" max="9993" width="33.5" style="1" customWidth="1"/>
    <col min="9994" max="9994" width="22.375" style="1" customWidth="1"/>
    <col min="9995" max="9995" width="70.125" style="1" customWidth="1"/>
    <col min="9996" max="9996" width="1.625" style="1" customWidth="1"/>
    <col min="9997" max="10240" width="8.875" style="1"/>
    <col min="10241" max="10241" width="0.375" style="1" customWidth="1"/>
    <col min="10242" max="10242" width="0.5" style="1" customWidth="1"/>
    <col min="10243" max="10243" width="3.625" style="1" customWidth="1"/>
    <col min="10244" max="10244" width="22.125" style="1" customWidth="1"/>
    <col min="10245" max="10246" width="24.625" style="1" customWidth="1"/>
    <col min="10247" max="10247" width="8.875" style="1" customWidth="1"/>
    <col min="10248" max="10248" width="21" style="1" customWidth="1"/>
    <col min="10249" max="10249" width="33.5" style="1" customWidth="1"/>
    <col min="10250" max="10250" width="22.375" style="1" customWidth="1"/>
    <col min="10251" max="10251" width="70.125" style="1" customWidth="1"/>
    <col min="10252" max="10252" width="1.625" style="1" customWidth="1"/>
    <col min="10253" max="10496" width="8.875" style="1"/>
    <col min="10497" max="10497" width="0.375" style="1" customWidth="1"/>
    <col min="10498" max="10498" width="0.5" style="1" customWidth="1"/>
    <col min="10499" max="10499" width="3.625" style="1" customWidth="1"/>
    <col min="10500" max="10500" width="22.125" style="1" customWidth="1"/>
    <col min="10501" max="10502" width="24.625" style="1" customWidth="1"/>
    <col min="10503" max="10503" width="8.875" style="1" customWidth="1"/>
    <col min="10504" max="10504" width="21" style="1" customWidth="1"/>
    <col min="10505" max="10505" width="33.5" style="1" customWidth="1"/>
    <col min="10506" max="10506" width="22.375" style="1" customWidth="1"/>
    <col min="10507" max="10507" width="70.125" style="1" customWidth="1"/>
    <col min="10508" max="10508" width="1.625" style="1" customWidth="1"/>
    <col min="10509" max="10752" width="8.875" style="1"/>
    <col min="10753" max="10753" width="0.375" style="1" customWidth="1"/>
    <col min="10754" max="10754" width="0.5" style="1" customWidth="1"/>
    <col min="10755" max="10755" width="3.625" style="1" customWidth="1"/>
    <col min="10756" max="10756" width="22.125" style="1" customWidth="1"/>
    <col min="10757" max="10758" width="24.625" style="1" customWidth="1"/>
    <col min="10759" max="10759" width="8.875" style="1" customWidth="1"/>
    <col min="10760" max="10760" width="21" style="1" customWidth="1"/>
    <col min="10761" max="10761" width="33.5" style="1" customWidth="1"/>
    <col min="10762" max="10762" width="22.375" style="1" customWidth="1"/>
    <col min="10763" max="10763" width="70.125" style="1" customWidth="1"/>
    <col min="10764" max="10764" width="1.625" style="1" customWidth="1"/>
    <col min="10765" max="11008" width="8.875" style="1"/>
    <col min="11009" max="11009" width="0.375" style="1" customWidth="1"/>
    <col min="11010" max="11010" width="0.5" style="1" customWidth="1"/>
    <col min="11011" max="11011" width="3.625" style="1" customWidth="1"/>
    <col min="11012" max="11012" width="22.125" style="1" customWidth="1"/>
    <col min="11013" max="11014" width="24.625" style="1" customWidth="1"/>
    <col min="11015" max="11015" width="8.875" style="1" customWidth="1"/>
    <col min="11016" max="11016" width="21" style="1" customWidth="1"/>
    <col min="11017" max="11017" width="33.5" style="1" customWidth="1"/>
    <col min="11018" max="11018" width="22.375" style="1" customWidth="1"/>
    <col min="11019" max="11019" width="70.125" style="1" customWidth="1"/>
    <col min="11020" max="11020" width="1.625" style="1" customWidth="1"/>
    <col min="11021" max="11264" width="8.875" style="1"/>
    <col min="11265" max="11265" width="0.375" style="1" customWidth="1"/>
    <col min="11266" max="11266" width="0.5" style="1" customWidth="1"/>
    <col min="11267" max="11267" width="3.625" style="1" customWidth="1"/>
    <col min="11268" max="11268" width="22.125" style="1" customWidth="1"/>
    <col min="11269" max="11270" width="24.625" style="1" customWidth="1"/>
    <col min="11271" max="11271" width="8.875" style="1" customWidth="1"/>
    <col min="11272" max="11272" width="21" style="1" customWidth="1"/>
    <col min="11273" max="11273" width="33.5" style="1" customWidth="1"/>
    <col min="11274" max="11274" width="22.375" style="1" customWidth="1"/>
    <col min="11275" max="11275" width="70.125" style="1" customWidth="1"/>
    <col min="11276" max="11276" width="1.625" style="1" customWidth="1"/>
    <col min="11277" max="11520" width="8.875" style="1"/>
    <col min="11521" max="11521" width="0.375" style="1" customWidth="1"/>
    <col min="11522" max="11522" width="0.5" style="1" customWidth="1"/>
    <col min="11523" max="11523" width="3.625" style="1" customWidth="1"/>
    <col min="11524" max="11524" width="22.125" style="1" customWidth="1"/>
    <col min="11525" max="11526" width="24.625" style="1" customWidth="1"/>
    <col min="11527" max="11527" width="8.875" style="1" customWidth="1"/>
    <col min="11528" max="11528" width="21" style="1" customWidth="1"/>
    <col min="11529" max="11529" width="33.5" style="1" customWidth="1"/>
    <col min="11530" max="11530" width="22.375" style="1" customWidth="1"/>
    <col min="11531" max="11531" width="70.125" style="1" customWidth="1"/>
    <col min="11532" max="11532" width="1.625" style="1" customWidth="1"/>
    <col min="11533" max="11776" width="8.875" style="1"/>
    <col min="11777" max="11777" width="0.375" style="1" customWidth="1"/>
    <col min="11778" max="11778" width="0.5" style="1" customWidth="1"/>
    <col min="11779" max="11779" width="3.625" style="1" customWidth="1"/>
    <col min="11780" max="11780" width="22.125" style="1" customWidth="1"/>
    <col min="11781" max="11782" width="24.625" style="1" customWidth="1"/>
    <col min="11783" max="11783" width="8.875" style="1" customWidth="1"/>
    <col min="11784" max="11784" width="21" style="1" customWidth="1"/>
    <col min="11785" max="11785" width="33.5" style="1" customWidth="1"/>
    <col min="11786" max="11786" width="22.375" style="1" customWidth="1"/>
    <col min="11787" max="11787" width="70.125" style="1" customWidth="1"/>
    <col min="11788" max="11788" width="1.625" style="1" customWidth="1"/>
    <col min="11789" max="12032" width="8.875" style="1"/>
    <col min="12033" max="12033" width="0.375" style="1" customWidth="1"/>
    <col min="12034" max="12034" width="0.5" style="1" customWidth="1"/>
    <col min="12035" max="12035" width="3.625" style="1" customWidth="1"/>
    <col min="12036" max="12036" width="22.125" style="1" customWidth="1"/>
    <col min="12037" max="12038" width="24.625" style="1" customWidth="1"/>
    <col min="12039" max="12039" width="8.875" style="1" customWidth="1"/>
    <col min="12040" max="12040" width="21" style="1" customWidth="1"/>
    <col min="12041" max="12041" width="33.5" style="1" customWidth="1"/>
    <col min="12042" max="12042" width="22.375" style="1" customWidth="1"/>
    <col min="12043" max="12043" width="70.125" style="1" customWidth="1"/>
    <col min="12044" max="12044" width="1.625" style="1" customWidth="1"/>
    <col min="12045" max="12288" width="8.875" style="1"/>
    <col min="12289" max="12289" width="0.375" style="1" customWidth="1"/>
    <col min="12290" max="12290" width="0.5" style="1" customWidth="1"/>
    <col min="12291" max="12291" width="3.625" style="1" customWidth="1"/>
    <col min="12292" max="12292" width="22.125" style="1" customWidth="1"/>
    <col min="12293" max="12294" width="24.625" style="1" customWidth="1"/>
    <col min="12295" max="12295" width="8.875" style="1" customWidth="1"/>
    <col min="12296" max="12296" width="21" style="1" customWidth="1"/>
    <col min="12297" max="12297" width="33.5" style="1" customWidth="1"/>
    <col min="12298" max="12298" width="22.375" style="1" customWidth="1"/>
    <col min="12299" max="12299" width="70.125" style="1" customWidth="1"/>
    <col min="12300" max="12300" width="1.625" style="1" customWidth="1"/>
    <col min="12301" max="12544" width="8.875" style="1"/>
    <col min="12545" max="12545" width="0.375" style="1" customWidth="1"/>
    <col min="12546" max="12546" width="0.5" style="1" customWidth="1"/>
    <col min="12547" max="12547" width="3.625" style="1" customWidth="1"/>
    <col min="12548" max="12548" width="22.125" style="1" customWidth="1"/>
    <col min="12549" max="12550" width="24.625" style="1" customWidth="1"/>
    <col min="12551" max="12551" width="8.875" style="1" customWidth="1"/>
    <col min="12552" max="12552" width="21" style="1" customWidth="1"/>
    <col min="12553" max="12553" width="33.5" style="1" customWidth="1"/>
    <col min="12554" max="12554" width="22.375" style="1" customWidth="1"/>
    <col min="12555" max="12555" width="70.125" style="1" customWidth="1"/>
    <col min="12556" max="12556" width="1.625" style="1" customWidth="1"/>
    <col min="12557" max="12800" width="8.875" style="1"/>
    <col min="12801" max="12801" width="0.375" style="1" customWidth="1"/>
    <col min="12802" max="12802" width="0.5" style="1" customWidth="1"/>
    <col min="12803" max="12803" width="3.625" style="1" customWidth="1"/>
    <col min="12804" max="12804" width="22.125" style="1" customWidth="1"/>
    <col min="12805" max="12806" width="24.625" style="1" customWidth="1"/>
    <col min="12807" max="12807" width="8.875" style="1" customWidth="1"/>
    <col min="12808" max="12808" width="21" style="1" customWidth="1"/>
    <col min="12809" max="12809" width="33.5" style="1" customWidth="1"/>
    <col min="12810" max="12810" width="22.375" style="1" customWidth="1"/>
    <col min="12811" max="12811" width="70.125" style="1" customWidth="1"/>
    <col min="12812" max="12812" width="1.625" style="1" customWidth="1"/>
    <col min="12813" max="13056" width="8.875" style="1"/>
    <col min="13057" max="13057" width="0.375" style="1" customWidth="1"/>
    <col min="13058" max="13058" width="0.5" style="1" customWidth="1"/>
    <col min="13059" max="13059" width="3.625" style="1" customWidth="1"/>
    <col min="13060" max="13060" width="22.125" style="1" customWidth="1"/>
    <col min="13061" max="13062" width="24.625" style="1" customWidth="1"/>
    <col min="13063" max="13063" width="8.875" style="1" customWidth="1"/>
    <col min="13064" max="13064" width="21" style="1" customWidth="1"/>
    <col min="13065" max="13065" width="33.5" style="1" customWidth="1"/>
    <col min="13066" max="13066" width="22.375" style="1" customWidth="1"/>
    <col min="13067" max="13067" width="70.125" style="1" customWidth="1"/>
    <col min="13068" max="13068" width="1.625" style="1" customWidth="1"/>
    <col min="13069" max="13312" width="8.875" style="1"/>
    <col min="13313" max="13313" width="0.375" style="1" customWidth="1"/>
    <col min="13314" max="13314" width="0.5" style="1" customWidth="1"/>
    <col min="13315" max="13315" width="3.625" style="1" customWidth="1"/>
    <col min="13316" max="13316" width="22.125" style="1" customWidth="1"/>
    <col min="13317" max="13318" width="24.625" style="1" customWidth="1"/>
    <col min="13319" max="13319" width="8.875" style="1" customWidth="1"/>
    <col min="13320" max="13320" width="21" style="1" customWidth="1"/>
    <col min="13321" max="13321" width="33.5" style="1" customWidth="1"/>
    <col min="13322" max="13322" width="22.375" style="1" customWidth="1"/>
    <col min="13323" max="13323" width="70.125" style="1" customWidth="1"/>
    <col min="13324" max="13324" width="1.625" style="1" customWidth="1"/>
    <col min="13325" max="13568" width="8.875" style="1"/>
    <col min="13569" max="13569" width="0.375" style="1" customWidth="1"/>
    <col min="13570" max="13570" width="0.5" style="1" customWidth="1"/>
    <col min="13571" max="13571" width="3.625" style="1" customWidth="1"/>
    <col min="13572" max="13572" width="22.125" style="1" customWidth="1"/>
    <col min="13573" max="13574" width="24.625" style="1" customWidth="1"/>
    <col min="13575" max="13575" width="8.875" style="1" customWidth="1"/>
    <col min="13576" max="13576" width="21" style="1" customWidth="1"/>
    <col min="13577" max="13577" width="33.5" style="1" customWidth="1"/>
    <col min="13578" max="13578" width="22.375" style="1" customWidth="1"/>
    <col min="13579" max="13579" width="70.125" style="1" customWidth="1"/>
    <col min="13580" max="13580" width="1.625" style="1" customWidth="1"/>
    <col min="13581" max="13824" width="8.875" style="1"/>
    <col min="13825" max="13825" width="0.375" style="1" customWidth="1"/>
    <col min="13826" max="13826" width="0.5" style="1" customWidth="1"/>
    <col min="13827" max="13827" width="3.625" style="1" customWidth="1"/>
    <col min="13828" max="13828" width="22.125" style="1" customWidth="1"/>
    <col min="13829" max="13830" width="24.625" style="1" customWidth="1"/>
    <col min="13831" max="13831" width="8.875" style="1" customWidth="1"/>
    <col min="13832" max="13832" width="21" style="1" customWidth="1"/>
    <col min="13833" max="13833" width="33.5" style="1" customWidth="1"/>
    <col min="13834" max="13834" width="22.375" style="1" customWidth="1"/>
    <col min="13835" max="13835" width="70.125" style="1" customWidth="1"/>
    <col min="13836" max="13836" width="1.625" style="1" customWidth="1"/>
    <col min="13837" max="14080" width="8.875" style="1"/>
    <col min="14081" max="14081" width="0.375" style="1" customWidth="1"/>
    <col min="14082" max="14082" width="0.5" style="1" customWidth="1"/>
    <col min="14083" max="14083" width="3.625" style="1" customWidth="1"/>
    <col min="14084" max="14084" width="22.125" style="1" customWidth="1"/>
    <col min="14085" max="14086" width="24.625" style="1" customWidth="1"/>
    <col min="14087" max="14087" width="8.875" style="1" customWidth="1"/>
    <col min="14088" max="14088" width="21" style="1" customWidth="1"/>
    <col min="14089" max="14089" width="33.5" style="1" customWidth="1"/>
    <col min="14090" max="14090" width="22.375" style="1" customWidth="1"/>
    <col min="14091" max="14091" width="70.125" style="1" customWidth="1"/>
    <col min="14092" max="14092" width="1.625" style="1" customWidth="1"/>
    <col min="14093" max="14336" width="8.875" style="1"/>
    <col min="14337" max="14337" width="0.375" style="1" customWidth="1"/>
    <col min="14338" max="14338" width="0.5" style="1" customWidth="1"/>
    <col min="14339" max="14339" width="3.625" style="1" customWidth="1"/>
    <col min="14340" max="14340" width="22.125" style="1" customWidth="1"/>
    <col min="14341" max="14342" width="24.625" style="1" customWidth="1"/>
    <col min="14343" max="14343" width="8.875" style="1" customWidth="1"/>
    <col min="14344" max="14344" width="21" style="1" customWidth="1"/>
    <col min="14345" max="14345" width="33.5" style="1" customWidth="1"/>
    <col min="14346" max="14346" width="22.375" style="1" customWidth="1"/>
    <col min="14347" max="14347" width="70.125" style="1" customWidth="1"/>
    <col min="14348" max="14348" width="1.625" style="1" customWidth="1"/>
    <col min="14349" max="14592" width="8.875" style="1"/>
    <col min="14593" max="14593" width="0.375" style="1" customWidth="1"/>
    <col min="14594" max="14594" width="0.5" style="1" customWidth="1"/>
    <col min="14595" max="14595" width="3.625" style="1" customWidth="1"/>
    <col min="14596" max="14596" width="22.125" style="1" customWidth="1"/>
    <col min="14597" max="14598" width="24.625" style="1" customWidth="1"/>
    <col min="14599" max="14599" width="8.875" style="1" customWidth="1"/>
    <col min="14600" max="14600" width="21" style="1" customWidth="1"/>
    <col min="14601" max="14601" width="33.5" style="1" customWidth="1"/>
    <col min="14602" max="14602" width="22.375" style="1" customWidth="1"/>
    <col min="14603" max="14603" width="70.125" style="1" customWidth="1"/>
    <col min="14604" max="14604" width="1.625" style="1" customWidth="1"/>
    <col min="14605" max="14848" width="8.875" style="1"/>
    <col min="14849" max="14849" width="0.375" style="1" customWidth="1"/>
    <col min="14850" max="14850" width="0.5" style="1" customWidth="1"/>
    <col min="14851" max="14851" width="3.625" style="1" customWidth="1"/>
    <col min="14852" max="14852" width="22.125" style="1" customWidth="1"/>
    <col min="14853" max="14854" width="24.625" style="1" customWidth="1"/>
    <col min="14855" max="14855" width="8.875" style="1" customWidth="1"/>
    <col min="14856" max="14856" width="21" style="1" customWidth="1"/>
    <col min="14857" max="14857" width="33.5" style="1" customWidth="1"/>
    <col min="14858" max="14858" width="22.375" style="1" customWidth="1"/>
    <col min="14859" max="14859" width="70.125" style="1" customWidth="1"/>
    <col min="14860" max="14860" width="1.625" style="1" customWidth="1"/>
    <col min="14861" max="15104" width="8.875" style="1"/>
    <col min="15105" max="15105" width="0.375" style="1" customWidth="1"/>
    <col min="15106" max="15106" width="0.5" style="1" customWidth="1"/>
    <col min="15107" max="15107" width="3.625" style="1" customWidth="1"/>
    <col min="15108" max="15108" width="22.125" style="1" customWidth="1"/>
    <col min="15109" max="15110" width="24.625" style="1" customWidth="1"/>
    <col min="15111" max="15111" width="8.875" style="1" customWidth="1"/>
    <col min="15112" max="15112" width="21" style="1" customWidth="1"/>
    <col min="15113" max="15113" width="33.5" style="1" customWidth="1"/>
    <col min="15114" max="15114" width="22.375" style="1" customWidth="1"/>
    <col min="15115" max="15115" width="70.125" style="1" customWidth="1"/>
    <col min="15116" max="15116" width="1.625" style="1" customWidth="1"/>
    <col min="15117" max="15360" width="8.875" style="1"/>
    <col min="15361" max="15361" width="0.375" style="1" customWidth="1"/>
    <col min="15362" max="15362" width="0.5" style="1" customWidth="1"/>
    <col min="15363" max="15363" width="3.625" style="1" customWidth="1"/>
    <col min="15364" max="15364" width="22.125" style="1" customWidth="1"/>
    <col min="15365" max="15366" width="24.625" style="1" customWidth="1"/>
    <col min="15367" max="15367" width="8.875" style="1" customWidth="1"/>
    <col min="15368" max="15368" width="21" style="1" customWidth="1"/>
    <col min="15369" max="15369" width="33.5" style="1" customWidth="1"/>
    <col min="15370" max="15370" width="22.375" style="1" customWidth="1"/>
    <col min="15371" max="15371" width="70.125" style="1" customWidth="1"/>
    <col min="15372" max="15372" width="1.625" style="1" customWidth="1"/>
    <col min="15373" max="15616" width="8.875" style="1"/>
    <col min="15617" max="15617" width="0.375" style="1" customWidth="1"/>
    <col min="15618" max="15618" width="0.5" style="1" customWidth="1"/>
    <col min="15619" max="15619" width="3.625" style="1" customWidth="1"/>
    <col min="15620" max="15620" width="22.125" style="1" customWidth="1"/>
    <col min="15621" max="15622" width="24.625" style="1" customWidth="1"/>
    <col min="15623" max="15623" width="8.875" style="1" customWidth="1"/>
    <col min="15624" max="15624" width="21" style="1" customWidth="1"/>
    <col min="15625" max="15625" width="33.5" style="1" customWidth="1"/>
    <col min="15626" max="15626" width="22.375" style="1" customWidth="1"/>
    <col min="15627" max="15627" width="70.125" style="1" customWidth="1"/>
    <col min="15628" max="15628" width="1.625" style="1" customWidth="1"/>
    <col min="15629" max="15872" width="8.875" style="1"/>
    <col min="15873" max="15873" width="0.375" style="1" customWidth="1"/>
    <col min="15874" max="15874" width="0.5" style="1" customWidth="1"/>
    <col min="15875" max="15875" width="3.625" style="1" customWidth="1"/>
    <col min="15876" max="15876" width="22.125" style="1" customWidth="1"/>
    <col min="15877" max="15878" width="24.625" style="1" customWidth="1"/>
    <col min="15879" max="15879" width="8.875" style="1" customWidth="1"/>
    <col min="15880" max="15880" width="21" style="1" customWidth="1"/>
    <col min="15881" max="15881" width="33.5" style="1" customWidth="1"/>
    <col min="15882" max="15882" width="22.375" style="1" customWidth="1"/>
    <col min="15883" max="15883" width="70.125" style="1" customWidth="1"/>
    <col min="15884" max="15884" width="1.625" style="1" customWidth="1"/>
    <col min="15885" max="16128" width="8.875" style="1"/>
    <col min="16129" max="16129" width="0.375" style="1" customWidth="1"/>
    <col min="16130" max="16130" width="0.5" style="1" customWidth="1"/>
    <col min="16131" max="16131" width="3.625" style="1" customWidth="1"/>
    <col min="16132" max="16132" width="22.125" style="1" customWidth="1"/>
    <col min="16133" max="16134" width="24.625" style="1" customWidth="1"/>
    <col min="16135" max="16135" width="8.875" style="1" customWidth="1"/>
    <col min="16136" max="16136" width="21" style="1" customWidth="1"/>
    <col min="16137" max="16137" width="33.5" style="1" customWidth="1"/>
    <col min="16138" max="16138" width="22.375" style="1" customWidth="1"/>
    <col min="16139" max="16139" width="70.125" style="1" customWidth="1"/>
    <col min="16140" max="16140" width="1.625" style="1" customWidth="1"/>
    <col min="16141" max="16384" width="8.875" style="1"/>
  </cols>
  <sheetData>
    <row r="1" spans="1:12" ht="36.75" customHeight="1">
      <c r="A1" s="3"/>
      <c r="B1" s="3"/>
      <c r="D1" s="19"/>
      <c r="E1" s="19"/>
      <c r="F1" s="19"/>
      <c r="G1" s="19"/>
      <c r="H1" s="23" t="s">
        <v>19</v>
      </c>
      <c r="I1" s="19"/>
      <c r="J1" s="19"/>
      <c r="K1" s="120" t="s">
        <v>57</v>
      </c>
      <c r="L1" s="3"/>
    </row>
    <row r="2" spans="1:12" ht="10.5" customHeight="1">
      <c r="A2" s="3"/>
      <c r="B2" s="3"/>
      <c r="C2" s="3"/>
      <c r="D2" s="12"/>
      <c r="E2" s="12"/>
      <c r="F2" s="12"/>
      <c r="G2" s="4"/>
      <c r="H2" s="12"/>
      <c r="I2" s="12"/>
      <c r="J2" s="12"/>
      <c r="K2" s="120"/>
      <c r="L2" s="3"/>
    </row>
    <row r="3" spans="1:12" ht="37.5" customHeight="1">
      <c r="A3" s="3"/>
      <c r="B3" s="3"/>
      <c r="C3" s="18"/>
      <c r="D3" s="64" t="s">
        <v>18</v>
      </c>
      <c r="E3" s="64"/>
      <c r="F3" s="20"/>
      <c r="G3" s="4"/>
      <c r="H3" s="12"/>
      <c r="I3" s="12"/>
      <c r="J3" s="12"/>
      <c r="K3" s="17"/>
      <c r="L3" s="3"/>
    </row>
    <row r="4" spans="1:12" ht="49.5" customHeight="1">
      <c r="A4" s="3"/>
      <c r="B4" s="3"/>
      <c r="C4" s="21"/>
      <c r="D4" s="65" t="s">
        <v>17</v>
      </c>
      <c r="E4" s="66"/>
      <c r="F4" s="66"/>
      <c r="G4" s="66"/>
      <c r="H4" s="66"/>
      <c r="I4" s="66"/>
      <c r="J4" s="66"/>
      <c r="K4" s="66"/>
      <c r="L4" s="3"/>
    </row>
    <row r="5" spans="1:12" ht="30" customHeight="1">
      <c r="A5" s="3"/>
      <c r="B5" s="3"/>
      <c r="C5" s="16"/>
      <c r="D5" s="73" t="s">
        <v>14</v>
      </c>
      <c r="E5" s="73"/>
      <c r="F5" s="73"/>
      <c r="G5" s="73"/>
      <c r="H5" s="73"/>
      <c r="I5" s="15"/>
      <c r="J5" s="24" t="s">
        <v>16</v>
      </c>
      <c r="K5" s="25"/>
      <c r="L5" s="3"/>
    </row>
    <row r="6" spans="1:12" ht="30" customHeight="1">
      <c r="A6" s="3"/>
      <c r="B6" s="3"/>
      <c r="C6" s="16"/>
      <c r="D6" s="74"/>
      <c r="E6" s="74"/>
      <c r="F6" s="74"/>
      <c r="G6" s="74"/>
      <c r="H6" s="74"/>
      <c r="I6" s="15"/>
      <c r="J6" s="24" t="s">
        <v>54</v>
      </c>
      <c r="K6" s="26"/>
      <c r="L6" s="3"/>
    </row>
    <row r="7" spans="1:12" ht="30" customHeight="1">
      <c r="A7" s="3"/>
      <c r="B7" s="3"/>
      <c r="C7" s="22"/>
      <c r="D7" s="27" t="s">
        <v>20</v>
      </c>
      <c r="E7" s="4"/>
      <c r="F7" s="4"/>
      <c r="G7" s="4"/>
      <c r="H7" s="4"/>
      <c r="I7" s="4"/>
      <c r="J7" s="24" t="s">
        <v>15</v>
      </c>
      <c r="K7" s="50" t="s">
        <v>59</v>
      </c>
      <c r="L7" s="14"/>
    </row>
    <row r="8" spans="1:12" ht="30.75" customHeight="1">
      <c r="A8" s="3"/>
      <c r="B8" s="3"/>
      <c r="C8" s="22"/>
      <c r="D8" s="67"/>
      <c r="E8" s="68"/>
      <c r="F8" s="68"/>
      <c r="G8" s="68"/>
      <c r="H8" s="69"/>
      <c r="I8" s="4"/>
      <c r="J8" s="24" t="s">
        <v>13</v>
      </c>
      <c r="K8" s="26"/>
      <c r="L8" s="14"/>
    </row>
    <row r="9" spans="1:12" ht="30.75" customHeight="1">
      <c r="A9" s="3"/>
      <c r="B9" s="3"/>
      <c r="C9" s="3"/>
      <c r="D9" s="70"/>
      <c r="E9" s="71"/>
      <c r="F9" s="71"/>
      <c r="G9" s="71"/>
      <c r="H9" s="72"/>
      <c r="I9" s="13"/>
      <c r="J9" s="24" t="s">
        <v>58</v>
      </c>
      <c r="K9" s="28"/>
      <c r="L9" s="3"/>
    </row>
    <row r="10" spans="1:12" ht="15.75" customHeight="1">
      <c r="A10" s="3"/>
      <c r="B10" s="3"/>
      <c r="C10" s="3"/>
      <c r="D10" s="12"/>
      <c r="E10" s="12"/>
      <c r="F10" s="12"/>
      <c r="G10" s="4"/>
      <c r="H10" s="4"/>
      <c r="I10" s="4"/>
      <c r="J10" s="4"/>
      <c r="K10" s="4"/>
      <c r="L10" s="3"/>
    </row>
    <row r="11" spans="1:12" ht="66.75" customHeight="1">
      <c r="A11" s="3" t="s">
        <v>21</v>
      </c>
      <c r="B11" s="14" t="s">
        <v>22</v>
      </c>
      <c r="C11" s="10"/>
      <c r="D11" s="60" t="s">
        <v>12</v>
      </c>
      <c r="E11" s="61"/>
      <c r="F11" s="62"/>
      <c r="G11" s="29" t="s">
        <v>11</v>
      </c>
      <c r="H11" s="29" t="s">
        <v>10</v>
      </c>
      <c r="I11" s="60" t="s">
        <v>9</v>
      </c>
      <c r="J11" s="63"/>
      <c r="K11" s="24" t="s">
        <v>8</v>
      </c>
      <c r="L11" s="3"/>
    </row>
    <row r="12" spans="1:12" ht="51.95" customHeight="1">
      <c r="A12" s="3"/>
      <c r="B12" s="3">
        <f>IF(H12="",0,1)</f>
        <v>0</v>
      </c>
      <c r="C12" s="10"/>
      <c r="D12" s="97" t="s">
        <v>55</v>
      </c>
      <c r="E12" s="98"/>
      <c r="F12" s="99"/>
      <c r="G12" s="106"/>
      <c r="H12" s="30"/>
      <c r="I12" s="109" t="s">
        <v>23</v>
      </c>
      <c r="J12" s="31"/>
      <c r="K12" s="32"/>
      <c r="L12" s="3"/>
    </row>
    <row r="13" spans="1:12" ht="51.95" customHeight="1">
      <c r="A13" s="3"/>
      <c r="B13" s="3">
        <f>IF(H13="",B12,IF(ISNA(VLOOKUP($H13,$H$12:$I12,2,FALSE)),1,0)+B12)</f>
        <v>0</v>
      </c>
      <c r="C13" s="10"/>
      <c r="D13" s="100"/>
      <c r="E13" s="101"/>
      <c r="F13" s="102"/>
      <c r="G13" s="107"/>
      <c r="H13" s="30"/>
      <c r="I13" s="110"/>
      <c r="J13" s="31"/>
      <c r="K13" s="33"/>
      <c r="L13" s="3"/>
    </row>
    <row r="14" spans="1:12" ht="51.95" customHeight="1">
      <c r="A14" s="3"/>
      <c r="B14" s="3">
        <f>IF(H14="",B13,IF(ISNA(VLOOKUP($H14,$H$12:$I13,2,FALSE)),1,0)+B13)</f>
        <v>0</v>
      </c>
      <c r="C14" s="10"/>
      <c r="D14" s="100"/>
      <c r="E14" s="101"/>
      <c r="F14" s="102"/>
      <c r="G14" s="107"/>
      <c r="H14" s="30"/>
      <c r="I14" s="110"/>
      <c r="J14" s="31"/>
      <c r="K14" s="33"/>
      <c r="L14" s="3"/>
    </row>
    <row r="15" spans="1:12" ht="51.95" customHeight="1">
      <c r="A15" s="3"/>
      <c r="B15" s="3">
        <f>IF(H15="",B14,IF(ISNA(VLOOKUP($H15,$H$12:$I14,2,FALSE)),1,0)+B14)</f>
        <v>0</v>
      </c>
      <c r="C15" s="10"/>
      <c r="D15" s="100"/>
      <c r="E15" s="101"/>
      <c r="F15" s="102"/>
      <c r="G15" s="107"/>
      <c r="H15" s="30"/>
      <c r="I15" s="110"/>
      <c r="J15" s="31"/>
      <c r="K15" s="33"/>
      <c r="L15" s="3"/>
    </row>
    <row r="16" spans="1:12" ht="51.95" customHeight="1">
      <c r="A16" s="3"/>
      <c r="B16" s="3">
        <f>IF(H16="",B15,IF(ISNA(VLOOKUP($H16,$H$12:$I15,2,FALSE)),1,0)+B15)</f>
        <v>0</v>
      </c>
      <c r="C16" s="10"/>
      <c r="D16" s="103"/>
      <c r="E16" s="104"/>
      <c r="F16" s="105"/>
      <c r="G16" s="108"/>
      <c r="H16" s="30"/>
      <c r="I16" s="111"/>
      <c r="J16" s="31"/>
      <c r="K16" s="34"/>
      <c r="L16" s="3"/>
    </row>
    <row r="17" spans="1:12" ht="36.75" customHeight="1">
      <c r="A17" s="75">
        <f>IF(G17="",0,1)</f>
        <v>0</v>
      </c>
      <c r="B17" s="75">
        <f>IF(H17="",B14,IF(ISNA(VLOOKUP($H17,$H12:$I$14,2,FALSE)),1,0)+B14)</f>
        <v>0</v>
      </c>
      <c r="C17" s="10"/>
      <c r="D17" s="77" t="s">
        <v>24</v>
      </c>
      <c r="E17" s="78"/>
      <c r="F17" s="79"/>
      <c r="G17" s="88"/>
      <c r="H17" s="91"/>
      <c r="I17" s="35" t="s">
        <v>25</v>
      </c>
      <c r="J17" s="36"/>
      <c r="K17" s="94" t="str">
        <f>IF(H17="","",VLOOKUP("基準1と2",基準選択肢B,2,FALSE))</f>
        <v/>
      </c>
      <c r="L17" s="3"/>
    </row>
    <row r="18" spans="1:12" ht="36.75" customHeight="1">
      <c r="A18" s="75"/>
      <c r="B18" s="75"/>
      <c r="C18" s="10"/>
      <c r="D18" s="80"/>
      <c r="E18" s="81"/>
      <c r="F18" s="82"/>
      <c r="G18" s="89"/>
      <c r="H18" s="92"/>
      <c r="I18" s="35" t="s">
        <v>26</v>
      </c>
      <c r="J18" s="36"/>
      <c r="K18" s="95"/>
      <c r="L18" s="3"/>
    </row>
    <row r="19" spans="1:12" ht="24" customHeight="1">
      <c r="A19" s="76"/>
      <c r="B19" s="76"/>
      <c r="C19" s="10"/>
      <c r="D19" s="80"/>
      <c r="E19" s="81"/>
      <c r="F19" s="82"/>
      <c r="G19" s="89"/>
      <c r="H19" s="92"/>
      <c r="I19" s="35" t="s">
        <v>27</v>
      </c>
      <c r="J19" s="37"/>
      <c r="K19" s="95"/>
      <c r="L19" s="3"/>
    </row>
    <row r="20" spans="1:12" ht="24" customHeight="1">
      <c r="A20" s="76"/>
      <c r="B20" s="76"/>
      <c r="C20" s="10"/>
      <c r="D20" s="80"/>
      <c r="E20" s="81"/>
      <c r="F20" s="82"/>
      <c r="G20" s="89"/>
      <c r="H20" s="93"/>
      <c r="I20" s="35" t="s">
        <v>28</v>
      </c>
      <c r="J20" s="36"/>
      <c r="K20" s="96"/>
      <c r="L20" s="3"/>
    </row>
    <row r="21" spans="1:12" ht="36.75" customHeight="1">
      <c r="A21" s="75">
        <f>IF(H21="",A17,IF(ISNA(VLOOKUP($H21,$H$12:$I20,2,FALSE)),1,0)+A17)</f>
        <v>0</v>
      </c>
      <c r="B21" s="75">
        <f>IF(H21="",B17,IF(ISNA(VLOOKUP($H21,$H$12:$I20,2,FALSE)),1,0)+B17)</f>
        <v>0</v>
      </c>
      <c r="C21" s="10"/>
      <c r="D21" s="80"/>
      <c r="E21" s="81"/>
      <c r="F21" s="82"/>
      <c r="G21" s="89"/>
      <c r="H21" s="91"/>
      <c r="I21" s="35" t="s">
        <v>25</v>
      </c>
      <c r="J21" s="36"/>
      <c r="K21" s="94" t="str">
        <f>IF(H21="","",VLOOKUP("基準1と2",基準選択肢B,2,FALSE))</f>
        <v/>
      </c>
      <c r="L21" s="3"/>
    </row>
    <row r="22" spans="1:12" ht="36.75" customHeight="1">
      <c r="A22" s="75"/>
      <c r="B22" s="75"/>
      <c r="C22" s="10"/>
      <c r="D22" s="80"/>
      <c r="E22" s="81"/>
      <c r="F22" s="82"/>
      <c r="G22" s="89"/>
      <c r="H22" s="92"/>
      <c r="I22" s="35" t="s">
        <v>26</v>
      </c>
      <c r="J22" s="36"/>
      <c r="K22" s="95"/>
      <c r="L22" s="3"/>
    </row>
    <row r="23" spans="1:12" ht="24" customHeight="1">
      <c r="A23" s="76"/>
      <c r="B23" s="76"/>
      <c r="C23" s="10"/>
      <c r="D23" s="80"/>
      <c r="E23" s="81"/>
      <c r="F23" s="82"/>
      <c r="G23" s="89"/>
      <c r="H23" s="92"/>
      <c r="I23" s="35" t="s">
        <v>27</v>
      </c>
      <c r="J23" s="37"/>
      <c r="K23" s="95"/>
      <c r="L23" s="3"/>
    </row>
    <row r="24" spans="1:12" ht="24" customHeight="1">
      <c r="A24" s="76"/>
      <c r="B24" s="76"/>
      <c r="C24" s="10"/>
      <c r="D24" s="80"/>
      <c r="E24" s="81"/>
      <c r="F24" s="82"/>
      <c r="G24" s="89"/>
      <c r="H24" s="93"/>
      <c r="I24" s="35" t="s">
        <v>28</v>
      </c>
      <c r="J24" s="36"/>
      <c r="K24" s="96"/>
      <c r="L24" s="3"/>
    </row>
    <row r="25" spans="1:12" ht="36.75" customHeight="1">
      <c r="A25" s="75">
        <f>IF(H25="",A21,IF(ISNA(VLOOKUP($H25,$H$12:$I24,2,FALSE)),1,0)+A21)</f>
        <v>0</v>
      </c>
      <c r="B25" s="75">
        <f>IF(H25="",B21,IF(ISNA(VLOOKUP($H25,$H$12:$I24,2,FALSE)),1,0)+B21)</f>
        <v>0</v>
      </c>
      <c r="C25" s="10"/>
      <c r="D25" s="83"/>
      <c r="E25" s="84"/>
      <c r="F25" s="82"/>
      <c r="G25" s="89"/>
      <c r="H25" s="91"/>
      <c r="I25" s="35" t="s">
        <v>25</v>
      </c>
      <c r="J25" s="36"/>
      <c r="K25" s="94" t="str">
        <f>IF(H25="","",VLOOKUP("基準1と2",基準選択肢B,2,FALSE))</f>
        <v/>
      </c>
      <c r="L25" s="3"/>
    </row>
    <row r="26" spans="1:12" ht="36.75" customHeight="1">
      <c r="A26" s="75"/>
      <c r="B26" s="75"/>
      <c r="C26" s="10"/>
      <c r="D26" s="83"/>
      <c r="E26" s="84"/>
      <c r="F26" s="82"/>
      <c r="G26" s="89"/>
      <c r="H26" s="92"/>
      <c r="I26" s="35" t="s">
        <v>26</v>
      </c>
      <c r="J26" s="36"/>
      <c r="K26" s="95"/>
      <c r="L26" s="3"/>
    </row>
    <row r="27" spans="1:12" ht="24" customHeight="1">
      <c r="A27" s="76"/>
      <c r="B27" s="76"/>
      <c r="C27" s="10"/>
      <c r="D27" s="83"/>
      <c r="E27" s="84"/>
      <c r="F27" s="82"/>
      <c r="G27" s="89"/>
      <c r="H27" s="92"/>
      <c r="I27" s="35" t="s">
        <v>27</v>
      </c>
      <c r="J27" s="37"/>
      <c r="K27" s="95"/>
      <c r="L27" s="3"/>
    </row>
    <row r="28" spans="1:12" ht="24" customHeight="1">
      <c r="A28" s="76"/>
      <c r="B28" s="76"/>
      <c r="C28" s="10"/>
      <c r="D28" s="85"/>
      <c r="E28" s="86"/>
      <c r="F28" s="87"/>
      <c r="G28" s="90"/>
      <c r="H28" s="93"/>
      <c r="I28" s="35" t="s">
        <v>28</v>
      </c>
      <c r="J28" s="36"/>
      <c r="K28" s="96"/>
      <c r="L28" s="3"/>
    </row>
    <row r="29" spans="1:12" ht="36.75" customHeight="1">
      <c r="A29" s="75">
        <f>IF(H29="",A25,IF(ISNA(VLOOKUP($H29,$H$12:$I28,2,FALSE)),1,0)+A25)</f>
        <v>0</v>
      </c>
      <c r="B29" s="75">
        <f>IF(H29="",B25,IF(ISNA(VLOOKUP($H29,$H$12:$I28,2,FALSE)),1,0)+B25)</f>
        <v>0</v>
      </c>
      <c r="C29" s="10"/>
      <c r="D29" s="77" t="s">
        <v>29</v>
      </c>
      <c r="E29" s="78"/>
      <c r="F29" s="79"/>
      <c r="G29" s="106"/>
      <c r="H29" s="106"/>
      <c r="I29" s="38" t="s">
        <v>7</v>
      </c>
      <c r="J29" s="36"/>
      <c r="K29" s="94" t="str">
        <f>IF(H29="","",VLOOKUP("基準1",基準選択肢B,2,FALSE))</f>
        <v/>
      </c>
      <c r="L29" s="3"/>
    </row>
    <row r="30" spans="1:12" ht="28.5" customHeight="1">
      <c r="A30" s="76"/>
      <c r="B30" s="76"/>
      <c r="C30" s="10"/>
      <c r="D30" s="83"/>
      <c r="E30" s="84"/>
      <c r="F30" s="82"/>
      <c r="G30" s="107"/>
      <c r="H30" s="108"/>
      <c r="I30" s="38" t="s">
        <v>28</v>
      </c>
      <c r="J30" s="36"/>
      <c r="K30" s="96" t="e">
        <f>IF(#REF!="","",VLOOKUP(#REF!,[2]使用不可_選択肢!$A$8:$C$11,2,FALSE))</f>
        <v>#REF!</v>
      </c>
      <c r="L30" s="3"/>
    </row>
    <row r="31" spans="1:12" ht="36.75" customHeight="1">
      <c r="A31" s="75">
        <f>IF(H31="",A29,IF(ISNA(VLOOKUP($H31,$H$12:$I30,2,FALSE)),1,0)+A29)</f>
        <v>0</v>
      </c>
      <c r="B31" s="75">
        <f>IF(H31="",B29,IF(ISNA(VLOOKUP($H31,$H$12:$I30,2,FALSE)),1,0)+B29)</f>
        <v>0</v>
      </c>
      <c r="C31" s="10"/>
      <c r="D31" s="83"/>
      <c r="E31" s="84"/>
      <c r="F31" s="82"/>
      <c r="G31" s="107"/>
      <c r="H31" s="106"/>
      <c r="I31" s="38" t="s">
        <v>7</v>
      </c>
      <c r="J31" s="36"/>
      <c r="K31" s="94" t="str">
        <f>IF(H31="","",VLOOKUP("基準1",基準選択肢B,2,FALSE))</f>
        <v/>
      </c>
      <c r="L31" s="3"/>
    </row>
    <row r="32" spans="1:12" ht="28.5" customHeight="1">
      <c r="A32" s="76"/>
      <c r="B32" s="76"/>
      <c r="C32" s="10"/>
      <c r="D32" s="83"/>
      <c r="E32" s="84"/>
      <c r="F32" s="82"/>
      <c r="G32" s="107"/>
      <c r="H32" s="108"/>
      <c r="I32" s="38" t="s">
        <v>28</v>
      </c>
      <c r="J32" s="36"/>
      <c r="K32" s="96" t="e">
        <f>IF(#REF!="","",VLOOKUP(#REF!,[2]使用不可_選択肢!$A$8:$C$11,2,FALSE))</f>
        <v>#REF!</v>
      </c>
      <c r="L32" s="3"/>
    </row>
    <row r="33" spans="1:12" ht="36.75" customHeight="1">
      <c r="A33" s="75">
        <f>IF(H33="",A31,IF(ISNA(VLOOKUP($H33,$H$12:$I32,2,FALSE)),1,0)+A31)</f>
        <v>0</v>
      </c>
      <c r="B33" s="75">
        <f>IF(H33="",B31,IF(ISNA(VLOOKUP($H33,$H$12:$I32,2,FALSE)),1,0)+B31)</f>
        <v>0</v>
      </c>
      <c r="C33" s="10"/>
      <c r="D33" s="83"/>
      <c r="E33" s="84"/>
      <c r="F33" s="82"/>
      <c r="G33" s="107"/>
      <c r="H33" s="106"/>
      <c r="I33" s="38" t="s">
        <v>7</v>
      </c>
      <c r="J33" s="36"/>
      <c r="K33" s="94" t="str">
        <f>IF(H33="","",VLOOKUP("基準1",基準選択肢B,2,FALSE))</f>
        <v/>
      </c>
      <c r="L33" s="3"/>
    </row>
    <row r="34" spans="1:12" ht="27.75" customHeight="1">
      <c r="A34" s="76"/>
      <c r="B34" s="76"/>
      <c r="C34" s="10"/>
      <c r="D34" s="85"/>
      <c r="E34" s="86"/>
      <c r="F34" s="87"/>
      <c r="G34" s="108"/>
      <c r="H34" s="108"/>
      <c r="I34" s="38" t="s">
        <v>28</v>
      </c>
      <c r="J34" s="36"/>
      <c r="K34" s="96" t="e">
        <f>IF(#REF!="","",VLOOKUP(#REF!,[2]使用不可_選択肢!$A$8:$C$11,2,FALSE))</f>
        <v>#REF!</v>
      </c>
      <c r="L34" s="3"/>
    </row>
    <row r="35" spans="1:12" ht="24" customHeight="1">
      <c r="A35" s="75">
        <f>IF(H35="",A33,IF(ISNA(VLOOKUP($H35,$H$12:$I34,2,FALSE)),1,0)+A33)</f>
        <v>0</v>
      </c>
      <c r="B35" s="75">
        <f>IF(H35="",B33,IF(ISNA(VLOOKUP($H35,$H$12:$I34,2,FALSE)),1,0)+B33)</f>
        <v>0</v>
      </c>
      <c r="C35" s="10"/>
      <c r="D35" s="77" t="s">
        <v>30</v>
      </c>
      <c r="E35" s="78"/>
      <c r="F35" s="79"/>
      <c r="G35" s="106"/>
      <c r="H35" s="106"/>
      <c r="I35" s="38" t="s">
        <v>6</v>
      </c>
      <c r="J35" s="30"/>
      <c r="K35" s="94" t="str">
        <f>IF(H35="","",IF(J37="有",VLOOKUP("基準1と8-2",基準選択肢B,2,FALSE),IF(J37="無",VLOOKUP("基準1と8-1",基準選択肢B,2,FALSE),"")))</f>
        <v/>
      </c>
      <c r="L35" s="3"/>
    </row>
    <row r="36" spans="1:12" ht="24" customHeight="1">
      <c r="A36" s="76"/>
      <c r="B36" s="76"/>
      <c r="C36" s="10"/>
      <c r="D36" s="83"/>
      <c r="E36" s="84"/>
      <c r="F36" s="82"/>
      <c r="G36" s="107"/>
      <c r="H36" s="107"/>
      <c r="I36" s="38" t="s">
        <v>28</v>
      </c>
      <c r="J36" s="30"/>
      <c r="K36" s="95"/>
      <c r="L36" s="3"/>
    </row>
    <row r="37" spans="1:12" ht="108.75" customHeight="1">
      <c r="A37" s="113"/>
      <c r="B37" s="113"/>
      <c r="C37" s="10"/>
      <c r="D37" s="83"/>
      <c r="E37" s="84"/>
      <c r="F37" s="82"/>
      <c r="G37" s="107"/>
      <c r="H37" s="114"/>
      <c r="I37" s="9" t="s">
        <v>5</v>
      </c>
      <c r="J37" s="30"/>
      <c r="K37" s="112"/>
      <c r="L37" s="3"/>
    </row>
    <row r="38" spans="1:12" ht="24" customHeight="1">
      <c r="A38" s="75">
        <f>IF(H38="",A35,IF(ISNA(VLOOKUP($H38,$H$12:$I36,2,FALSE)),1,0)+A35)</f>
        <v>0</v>
      </c>
      <c r="B38" s="75">
        <f>IF(H38="",B35,IF(ISNA(VLOOKUP($H38,$H$12:$I36,2,FALSE)),1,0)+B35)</f>
        <v>0</v>
      </c>
      <c r="C38" s="10"/>
      <c r="D38" s="83"/>
      <c r="E38" s="84"/>
      <c r="F38" s="82"/>
      <c r="G38" s="107"/>
      <c r="H38" s="106"/>
      <c r="I38" s="38" t="s">
        <v>6</v>
      </c>
      <c r="J38" s="30"/>
      <c r="K38" s="94" t="str">
        <f>IF(H38="","",IF(J40="有",VLOOKUP("基準1と8-2",基準選択肢B,2,FALSE),IF(J40="無",VLOOKUP("基準1と8-1",基準選択肢B,2,FALSE),"")))</f>
        <v/>
      </c>
      <c r="L38" s="3"/>
    </row>
    <row r="39" spans="1:12" ht="24" customHeight="1">
      <c r="A39" s="76"/>
      <c r="B39" s="76"/>
      <c r="C39" s="10"/>
      <c r="D39" s="83"/>
      <c r="E39" s="84"/>
      <c r="F39" s="82"/>
      <c r="G39" s="107"/>
      <c r="H39" s="107"/>
      <c r="I39" s="38" t="s">
        <v>28</v>
      </c>
      <c r="J39" s="30"/>
      <c r="K39" s="95"/>
      <c r="L39" s="3"/>
    </row>
    <row r="40" spans="1:12" ht="63.95" customHeight="1">
      <c r="A40" s="113"/>
      <c r="B40" s="113"/>
      <c r="C40" s="10"/>
      <c r="D40" s="83"/>
      <c r="E40" s="84"/>
      <c r="F40" s="82"/>
      <c r="G40" s="107"/>
      <c r="H40" s="114"/>
      <c r="I40" s="9" t="s">
        <v>5</v>
      </c>
      <c r="J40" s="30"/>
      <c r="K40" s="112"/>
      <c r="L40" s="3"/>
    </row>
    <row r="41" spans="1:12" ht="24" customHeight="1">
      <c r="A41" s="75">
        <f>IF(H41="",A38,IF(ISNA(VLOOKUP($H41,$H$12:$I39,2,FALSE)),1,0)+A38)</f>
        <v>0</v>
      </c>
      <c r="B41" s="75">
        <f>IF(H41="",B38,IF(ISNA(VLOOKUP($H41,$H$12:$I39,2,FALSE)),1,0)+B38)</f>
        <v>0</v>
      </c>
      <c r="C41" s="10"/>
      <c r="D41" s="83"/>
      <c r="E41" s="84"/>
      <c r="F41" s="82"/>
      <c r="G41" s="107"/>
      <c r="H41" s="106"/>
      <c r="I41" s="38" t="s">
        <v>6</v>
      </c>
      <c r="J41" s="30"/>
      <c r="K41" s="94" t="str">
        <f>IF(H41="","",IF(J43="有",VLOOKUP("基準1と8-2",基準選択肢B,2,FALSE),IF(J43="無",VLOOKUP("基準1と8-1",基準選択肢B,2,FALSE),"")))</f>
        <v/>
      </c>
      <c r="L41" s="3"/>
    </row>
    <row r="42" spans="1:12" ht="24" customHeight="1">
      <c r="A42" s="76"/>
      <c r="B42" s="76"/>
      <c r="C42" s="10"/>
      <c r="D42" s="83"/>
      <c r="E42" s="84"/>
      <c r="F42" s="82"/>
      <c r="G42" s="107"/>
      <c r="H42" s="107"/>
      <c r="I42" s="38" t="s">
        <v>28</v>
      </c>
      <c r="J42" s="30"/>
      <c r="K42" s="95"/>
      <c r="L42" s="3"/>
    </row>
    <row r="43" spans="1:12" ht="63.95" customHeight="1">
      <c r="A43" s="113"/>
      <c r="B43" s="113"/>
      <c r="C43" s="10"/>
      <c r="D43" s="115"/>
      <c r="E43" s="116"/>
      <c r="F43" s="117"/>
      <c r="G43" s="114"/>
      <c r="H43" s="114"/>
      <c r="I43" s="9" t="s">
        <v>5</v>
      </c>
      <c r="J43" s="30"/>
      <c r="K43" s="112"/>
      <c r="L43" s="3"/>
    </row>
    <row r="44" spans="1:12" ht="24" customHeight="1">
      <c r="A44" s="75">
        <f>IF(H44="",A41,IF(ISNA(VLOOKUP($H44,$H$12:$I42,2,FALSE)),1,0)+A41)</f>
        <v>0</v>
      </c>
      <c r="B44" s="75">
        <f>IF(H44="",B41,IF(ISNA(VLOOKUP($H44,$H$12:$I42,2,FALSE)),1,0)+B41)</f>
        <v>0</v>
      </c>
      <c r="C44" s="10"/>
      <c r="D44" s="77" t="s">
        <v>31</v>
      </c>
      <c r="E44" s="78"/>
      <c r="F44" s="79"/>
      <c r="G44" s="118"/>
      <c r="H44" s="118"/>
      <c r="I44" s="11" t="s">
        <v>32</v>
      </c>
      <c r="J44" s="30"/>
      <c r="K44" s="94" t="str">
        <f>IF(H44="","",IF(J46="有",VLOOKUP("基準1と8-1",基準選択肢B,2,FALSE),IF(J46="無",VLOOKUP("基準1と8-1",基準選択肢B,2,FALSE),"")))</f>
        <v/>
      </c>
      <c r="L44" s="3"/>
    </row>
    <row r="45" spans="1:12" ht="24" customHeight="1">
      <c r="A45" s="76"/>
      <c r="B45" s="76"/>
      <c r="C45" s="10"/>
      <c r="D45" s="83"/>
      <c r="E45" s="84"/>
      <c r="F45" s="82"/>
      <c r="G45" s="118"/>
      <c r="H45" s="118"/>
      <c r="I45" s="38" t="s">
        <v>28</v>
      </c>
      <c r="J45" s="30"/>
      <c r="K45" s="95"/>
      <c r="L45" s="3"/>
    </row>
    <row r="46" spans="1:12" ht="121.5" customHeight="1">
      <c r="A46" s="113"/>
      <c r="B46" s="113"/>
      <c r="C46" s="10"/>
      <c r="D46" s="83"/>
      <c r="E46" s="84"/>
      <c r="F46" s="82"/>
      <c r="G46" s="118"/>
      <c r="H46" s="119"/>
      <c r="I46" s="9" t="s">
        <v>5</v>
      </c>
      <c r="J46" s="30"/>
      <c r="K46" s="112"/>
      <c r="L46" s="3"/>
    </row>
    <row r="47" spans="1:12" ht="24" customHeight="1">
      <c r="A47" s="75">
        <f>IF(H47="",A44,IF(ISNA(VLOOKUP($H47,$H$12:$I45,2,FALSE)),1,0)+A44)</f>
        <v>0</v>
      </c>
      <c r="B47" s="75">
        <f>IF(H47="",B44,IF(ISNA(VLOOKUP($H47,$H$12:$I45,2,FALSE)),1,0)+B44)</f>
        <v>0</v>
      </c>
      <c r="C47" s="10"/>
      <c r="D47" s="83"/>
      <c r="E47" s="84"/>
      <c r="F47" s="82"/>
      <c r="G47" s="118"/>
      <c r="H47" s="118"/>
      <c r="I47" s="11" t="s">
        <v>32</v>
      </c>
      <c r="J47" s="30"/>
      <c r="K47" s="94" t="str">
        <f>IF(H47="","",IF(J49="有",VLOOKUP("基準1と8-2",基準選択肢B,2,FALSE),IF(J49="無",VLOOKUP("基準1と8-1",基準選択肢B,2,FALSE),"")))</f>
        <v/>
      </c>
      <c r="L47" s="3"/>
    </row>
    <row r="48" spans="1:12" ht="24" customHeight="1">
      <c r="A48" s="76"/>
      <c r="B48" s="76"/>
      <c r="C48" s="10"/>
      <c r="D48" s="83"/>
      <c r="E48" s="84"/>
      <c r="F48" s="82"/>
      <c r="G48" s="118"/>
      <c r="H48" s="118"/>
      <c r="I48" s="38" t="s">
        <v>28</v>
      </c>
      <c r="J48" s="30"/>
      <c r="K48" s="95"/>
      <c r="L48" s="3"/>
    </row>
    <row r="49" spans="1:12" ht="63.95" customHeight="1">
      <c r="A49" s="113"/>
      <c r="B49" s="113"/>
      <c r="C49" s="10"/>
      <c r="D49" s="83"/>
      <c r="E49" s="84"/>
      <c r="F49" s="82"/>
      <c r="G49" s="118"/>
      <c r="H49" s="119"/>
      <c r="I49" s="9" t="s">
        <v>5</v>
      </c>
      <c r="J49" s="30"/>
      <c r="K49" s="112"/>
      <c r="L49" s="3"/>
    </row>
    <row r="50" spans="1:12" ht="24" customHeight="1">
      <c r="A50" s="75">
        <f>IF(H50="",A47,IF(ISNA(VLOOKUP($H50,$H$12:$I48,2,FALSE)),1,0)+A47)</f>
        <v>0</v>
      </c>
      <c r="B50" s="75">
        <f>IF(H50="",B47,IF(ISNA(VLOOKUP($H50,$H$12:$I48,2,FALSE)),1,0)+B47)</f>
        <v>0</v>
      </c>
      <c r="C50" s="10"/>
      <c r="D50" s="83"/>
      <c r="E50" s="84"/>
      <c r="F50" s="82"/>
      <c r="G50" s="118"/>
      <c r="H50" s="118"/>
      <c r="I50" s="11" t="s">
        <v>32</v>
      </c>
      <c r="J50" s="30"/>
      <c r="K50" s="94" t="str">
        <f>IF(H50="","",IF(J52="有",VLOOKUP("基準1と8-2",基準選択肢B,2,FALSE),IF(J52="無",VLOOKUP("基準1と8-1",基準選択肢B,2,FALSE),"")))</f>
        <v/>
      </c>
      <c r="L50" s="3"/>
    </row>
    <row r="51" spans="1:12" ht="24" customHeight="1">
      <c r="A51" s="76"/>
      <c r="B51" s="76"/>
      <c r="C51" s="10"/>
      <c r="D51" s="83"/>
      <c r="E51" s="84"/>
      <c r="F51" s="82"/>
      <c r="G51" s="118"/>
      <c r="H51" s="118"/>
      <c r="I51" s="38" t="s">
        <v>28</v>
      </c>
      <c r="J51" s="30"/>
      <c r="K51" s="95"/>
      <c r="L51" s="3"/>
    </row>
    <row r="52" spans="1:12" ht="63.95" customHeight="1">
      <c r="A52" s="113"/>
      <c r="B52" s="113"/>
      <c r="C52" s="10"/>
      <c r="D52" s="115"/>
      <c r="E52" s="116"/>
      <c r="F52" s="117"/>
      <c r="G52" s="119"/>
      <c r="H52" s="119"/>
      <c r="I52" s="9" t="s">
        <v>5</v>
      </c>
      <c r="J52" s="30"/>
      <c r="K52" s="112"/>
      <c r="L52" s="3"/>
    </row>
    <row r="53" spans="1:12" ht="19.5">
      <c r="A53" s="3"/>
      <c r="B53" s="3"/>
      <c r="C53" s="3"/>
      <c r="D53" s="4"/>
      <c r="E53" s="4"/>
      <c r="F53" s="4"/>
      <c r="G53" s="4"/>
      <c r="H53" s="4"/>
      <c r="I53" s="4"/>
      <c r="J53" s="4"/>
      <c r="K53" s="4"/>
      <c r="L53" s="3"/>
    </row>
    <row r="54" spans="1:12" ht="24.75" customHeight="1">
      <c r="A54" s="3"/>
      <c r="B54" s="3"/>
      <c r="C54" s="3"/>
      <c r="D54" s="126" t="s">
        <v>4</v>
      </c>
      <c r="E54" s="127"/>
      <c r="F54" s="128"/>
      <c r="G54" s="8" t="s">
        <v>3</v>
      </c>
      <c r="H54" s="121"/>
      <c r="I54" s="122"/>
      <c r="J54" s="7" t="str">
        <f>IF(ISNA(VLOOKUP(1,$B$12:$H$51,7,FALSE)),"",VLOOKUP(1,$B$12:$H$51,7,FALSE))</f>
        <v/>
      </c>
      <c r="K54" s="135" t="s">
        <v>33</v>
      </c>
      <c r="L54" s="3"/>
    </row>
    <row r="55" spans="1:12" ht="24.75" customHeight="1">
      <c r="A55" s="3"/>
      <c r="B55" s="3"/>
      <c r="C55" s="3"/>
      <c r="D55" s="129"/>
      <c r="E55" s="130"/>
      <c r="F55" s="131"/>
      <c r="G55" s="8" t="s">
        <v>2</v>
      </c>
      <c r="H55" s="121"/>
      <c r="I55" s="122"/>
      <c r="J55" s="7" t="str">
        <f>IF(ISNA(VLOOKUP(2,$B$12:$H$51,7,FALSE)),"",VLOOKUP(2,$B$12:$H$51,7,FALSE))</f>
        <v/>
      </c>
      <c r="K55" s="135"/>
      <c r="L55" s="3"/>
    </row>
    <row r="56" spans="1:12" ht="24.75" customHeight="1">
      <c r="A56" s="3"/>
      <c r="B56" s="3"/>
      <c r="C56" s="3"/>
      <c r="D56" s="129"/>
      <c r="E56" s="130"/>
      <c r="F56" s="131"/>
      <c r="G56" s="8" t="s">
        <v>34</v>
      </c>
      <c r="H56" s="121"/>
      <c r="I56" s="122"/>
      <c r="J56" s="7" t="str">
        <f>IF(ISNA(VLOOKUP(3,$B$12:$H$51,7,FALSE)),"",VLOOKUP(3,$B$12:$H$51,7,FALSE))</f>
        <v/>
      </c>
      <c r="K56" s="135"/>
      <c r="L56" s="3"/>
    </row>
    <row r="57" spans="1:12" ht="24.75" customHeight="1">
      <c r="A57" s="3"/>
      <c r="B57" s="3"/>
      <c r="C57" s="3"/>
      <c r="D57" s="129"/>
      <c r="E57" s="130"/>
      <c r="F57" s="131"/>
      <c r="G57" s="8" t="s">
        <v>1</v>
      </c>
      <c r="H57" s="121"/>
      <c r="I57" s="122"/>
      <c r="J57" s="7" t="str">
        <f>IF(ISNA(VLOOKUP(4,$B$12:$H$51,7,FALSE)),"",VLOOKUP(4,$B$12:$H$51,7,FALSE))</f>
        <v/>
      </c>
      <c r="K57" s="135"/>
      <c r="L57" s="3"/>
    </row>
    <row r="58" spans="1:12" ht="24.75" customHeight="1">
      <c r="A58" s="3"/>
      <c r="B58" s="3"/>
      <c r="C58" s="3"/>
      <c r="D58" s="132"/>
      <c r="E58" s="133"/>
      <c r="F58" s="134"/>
      <c r="G58" s="8" t="s">
        <v>0</v>
      </c>
      <c r="H58" s="121"/>
      <c r="I58" s="122"/>
      <c r="J58" s="7" t="str">
        <f>IF(ISNA(VLOOKUP(5,$B$12:$H$51,7,FALSE)),"",VLOOKUP(5,$B$12:$H$51,7,FALSE))</f>
        <v/>
      </c>
      <c r="K58" s="135"/>
      <c r="L58" s="3"/>
    </row>
    <row r="59" spans="1:12" ht="24.75" customHeight="1">
      <c r="A59" s="3"/>
      <c r="B59" s="3"/>
      <c r="C59" s="3"/>
      <c r="D59" s="4"/>
      <c r="E59" s="4"/>
      <c r="F59" s="4"/>
      <c r="G59" s="4"/>
      <c r="H59" s="4"/>
      <c r="I59" s="4"/>
      <c r="J59" s="4"/>
      <c r="K59" s="4"/>
      <c r="L59" s="3"/>
    </row>
    <row r="60" spans="1:12" ht="57" customHeight="1">
      <c r="A60" s="3"/>
      <c r="B60" s="3"/>
      <c r="C60" s="3"/>
      <c r="D60" s="123"/>
      <c r="E60" s="124"/>
      <c r="F60" s="124"/>
      <c r="G60" s="125"/>
      <c r="H60" s="125"/>
      <c r="I60" s="125"/>
      <c r="J60" s="125"/>
      <c r="K60" s="125"/>
      <c r="L60" s="3"/>
    </row>
    <row r="61" spans="1:12" ht="10.5" customHeight="1">
      <c r="A61" s="3"/>
      <c r="B61" s="3"/>
      <c r="C61" s="5"/>
      <c r="D61" s="6"/>
      <c r="E61" s="6"/>
      <c r="F61" s="6"/>
      <c r="G61" s="6"/>
      <c r="H61" s="6"/>
      <c r="I61" s="6"/>
      <c r="J61" s="6"/>
      <c r="K61" s="6"/>
      <c r="L61" s="5"/>
    </row>
    <row r="62" spans="1:12" ht="19.5">
      <c r="A62" s="3"/>
      <c r="B62" s="3"/>
      <c r="C62" s="3"/>
      <c r="D62" s="4"/>
      <c r="E62" s="4"/>
      <c r="F62" s="4"/>
      <c r="G62" s="4"/>
      <c r="H62" s="4"/>
      <c r="I62" s="4"/>
      <c r="J62" s="4"/>
      <c r="K62" s="4"/>
      <c r="L62" s="3"/>
    </row>
  </sheetData>
  <sheetProtection selectLockedCells="1" selectUnlockedCells="1"/>
  <mergeCells count="74">
    <mergeCell ref="K1:K2"/>
    <mergeCell ref="H58:I58"/>
    <mergeCell ref="D60:K60"/>
    <mergeCell ref="A50:A52"/>
    <mergeCell ref="B50:B52"/>
    <mergeCell ref="H50:H52"/>
    <mergeCell ref="K50:K52"/>
    <mergeCell ref="D54:F58"/>
    <mergeCell ref="H54:I54"/>
    <mergeCell ref="K54:K58"/>
    <mergeCell ref="H55:I55"/>
    <mergeCell ref="H56:I56"/>
    <mergeCell ref="H57:I57"/>
    <mergeCell ref="K44:K46"/>
    <mergeCell ref="A47:A49"/>
    <mergeCell ref="B47:B49"/>
    <mergeCell ref="H47:H49"/>
    <mergeCell ref="K47:K49"/>
    <mergeCell ref="A44:A46"/>
    <mergeCell ref="B44:B46"/>
    <mergeCell ref="D44:F52"/>
    <mergeCell ref="G44:G52"/>
    <mergeCell ref="H44:H46"/>
    <mergeCell ref="K35:K37"/>
    <mergeCell ref="A38:A40"/>
    <mergeCell ref="B38:B40"/>
    <mergeCell ref="H38:H40"/>
    <mergeCell ref="K38:K40"/>
    <mergeCell ref="A35:A37"/>
    <mergeCell ref="B35:B37"/>
    <mergeCell ref="D35:F43"/>
    <mergeCell ref="G35:G43"/>
    <mergeCell ref="H35:H37"/>
    <mergeCell ref="A41:A43"/>
    <mergeCell ref="B41:B43"/>
    <mergeCell ref="H41:H43"/>
    <mergeCell ref="K41:K43"/>
    <mergeCell ref="K29:K30"/>
    <mergeCell ref="A31:A32"/>
    <mergeCell ref="B31:B32"/>
    <mergeCell ref="H31:H32"/>
    <mergeCell ref="K31:K32"/>
    <mergeCell ref="A29:A30"/>
    <mergeCell ref="B29:B30"/>
    <mergeCell ref="D29:F34"/>
    <mergeCell ref="G29:G34"/>
    <mergeCell ref="H29:H30"/>
    <mergeCell ref="A33:A34"/>
    <mergeCell ref="B33:B34"/>
    <mergeCell ref="H33:H34"/>
    <mergeCell ref="K33:K34"/>
    <mergeCell ref="K25:K28"/>
    <mergeCell ref="D12:F16"/>
    <mergeCell ref="G12:G16"/>
    <mergeCell ref="I12:I16"/>
    <mergeCell ref="K17:K20"/>
    <mergeCell ref="K21:K24"/>
    <mergeCell ref="A17:A20"/>
    <mergeCell ref="B17:B20"/>
    <mergeCell ref="D17:F28"/>
    <mergeCell ref="G17:G28"/>
    <mergeCell ref="H17:H20"/>
    <mergeCell ref="A21:A24"/>
    <mergeCell ref="B21:B24"/>
    <mergeCell ref="H21:H24"/>
    <mergeCell ref="B25:B28"/>
    <mergeCell ref="H25:H28"/>
    <mergeCell ref="A25:A28"/>
    <mergeCell ref="D11:F11"/>
    <mergeCell ref="I11:J11"/>
    <mergeCell ref="D3:E3"/>
    <mergeCell ref="D4:K4"/>
    <mergeCell ref="D8:H9"/>
    <mergeCell ref="D5:H6"/>
  </mergeCells>
  <phoneticPr fontId="3"/>
  <conditionalFormatting sqref="D60:K60">
    <cfRule type="expression" dxfId="66" priority="70">
      <formula>$G$12="いいえ"</formula>
    </cfRule>
    <cfRule type="expression" dxfId="65" priority="71">
      <formula>$G$12="はい"</formula>
    </cfRule>
  </conditionalFormatting>
  <conditionalFormatting sqref="G12:G51">
    <cfRule type="expression" dxfId="64" priority="67">
      <formula>$G12=""</formula>
    </cfRule>
  </conditionalFormatting>
  <conditionalFormatting sqref="H54:H58">
    <cfRule type="expression" dxfId="63" priority="68">
      <formula>$J54=""</formula>
    </cfRule>
    <cfRule type="expression" dxfId="62" priority="69">
      <formula>H54=""</formula>
    </cfRule>
  </conditionalFormatting>
  <conditionalFormatting sqref="K17:K28 J21 J25 J29 J31 J33 J35 J38 J41 J44 J47 J50">
    <cfRule type="expression" dxfId="61" priority="5">
      <formula>$H17=""</formula>
    </cfRule>
  </conditionalFormatting>
  <conditionalFormatting sqref="H29:H34">
    <cfRule type="expression" dxfId="60" priority="14">
      <formula>$G$29=""</formula>
    </cfRule>
    <cfRule type="expression" dxfId="59" priority="58">
      <formula>$G$29="いいえ"</formula>
    </cfRule>
    <cfRule type="expression" dxfId="58" priority="59">
      <formula>H29=""</formula>
    </cfRule>
  </conditionalFormatting>
  <conditionalFormatting sqref="H17:H28">
    <cfRule type="expression" dxfId="57" priority="15">
      <formula>$G$17=""</formula>
    </cfRule>
    <cfRule type="expression" dxfId="56" priority="61">
      <formula>$G$17="いいえ"</formula>
    </cfRule>
    <cfRule type="expression" dxfId="55" priority="62">
      <formula>H17=""</formula>
    </cfRule>
  </conditionalFormatting>
  <conditionalFormatting sqref="K35:K36 K38:K39 K41:K42 K44:K45 K47:K48 K50:K51">
    <cfRule type="expression" dxfId="54" priority="53">
      <formula>$H35=""</formula>
    </cfRule>
  </conditionalFormatting>
  <conditionalFormatting sqref="I44:I45 I47:I52">
    <cfRule type="expression" dxfId="53" priority="45">
      <formula>$G$44="いいえ"</formula>
    </cfRule>
  </conditionalFormatting>
  <conditionalFormatting sqref="I29:I34">
    <cfRule type="expression" dxfId="52" priority="47">
      <formula>$G$29="いいえ"</formula>
    </cfRule>
    <cfRule type="expression" dxfId="51" priority="48">
      <formula>I29=""</formula>
    </cfRule>
  </conditionalFormatting>
  <conditionalFormatting sqref="I12">
    <cfRule type="expression" dxfId="50" priority="51">
      <formula>$G$12="いいえ"</formula>
    </cfRule>
    <cfRule type="expression" dxfId="49" priority="52">
      <formula>I12=""</formula>
    </cfRule>
  </conditionalFormatting>
  <conditionalFormatting sqref="I17:I28">
    <cfRule type="expression" dxfId="48" priority="49">
      <formula>$G$17="いいえ"</formula>
    </cfRule>
    <cfRule type="expression" dxfId="47" priority="50">
      <formula>I17=""</formula>
    </cfRule>
  </conditionalFormatting>
  <conditionalFormatting sqref="I35:I39 I41:I42">
    <cfRule type="expression" dxfId="46" priority="46">
      <formula>$G$35="いいえ"</formula>
    </cfRule>
  </conditionalFormatting>
  <conditionalFormatting sqref="H15:H16">
    <cfRule type="expression" dxfId="45" priority="43">
      <formula>$G$12="いいえ"</formula>
    </cfRule>
    <cfRule type="expression" dxfId="44" priority="44">
      <formula>H15=""</formula>
    </cfRule>
  </conditionalFormatting>
  <conditionalFormatting sqref="J12:J16">
    <cfRule type="expression" dxfId="43" priority="65">
      <formula>$H12=""</formula>
    </cfRule>
    <cfRule type="expression" dxfId="42" priority="66">
      <formula>J12=""</formula>
    </cfRule>
  </conditionalFormatting>
  <conditionalFormatting sqref="K29:K34">
    <cfRule type="expression" dxfId="41" priority="42">
      <formula>$H29=""</formula>
    </cfRule>
  </conditionalFormatting>
  <conditionalFormatting sqref="K12:K16">
    <cfRule type="expression" dxfId="40" priority="41">
      <formula>$H12=""</formula>
    </cfRule>
  </conditionalFormatting>
  <conditionalFormatting sqref="J37">
    <cfRule type="expression" dxfId="39" priority="39">
      <formula>$H35=""</formula>
    </cfRule>
    <cfRule type="expression" dxfId="38" priority="40">
      <formula>J37=""</formula>
    </cfRule>
  </conditionalFormatting>
  <conditionalFormatting sqref="I40">
    <cfRule type="expression" dxfId="37" priority="38">
      <formula>$G$35="いいえ"</formula>
    </cfRule>
  </conditionalFormatting>
  <conditionalFormatting sqref="J40">
    <cfRule type="expression" dxfId="36" priority="36">
      <formula>$H38=""</formula>
    </cfRule>
    <cfRule type="expression" dxfId="35" priority="37">
      <formula>J40=""</formula>
    </cfRule>
  </conditionalFormatting>
  <conditionalFormatting sqref="I43">
    <cfRule type="expression" dxfId="34" priority="35">
      <formula>$G$35="いいえ"</formula>
    </cfRule>
  </conditionalFormatting>
  <conditionalFormatting sqref="J43">
    <cfRule type="expression" dxfId="33" priority="33">
      <formula>$H41=""</formula>
    </cfRule>
    <cfRule type="expression" dxfId="32" priority="34">
      <formula>J43=""</formula>
    </cfRule>
  </conditionalFormatting>
  <conditionalFormatting sqref="J46">
    <cfRule type="expression" dxfId="31" priority="31">
      <formula>$H44=""</formula>
    </cfRule>
    <cfRule type="expression" dxfId="30" priority="32">
      <formula>J46=""</formula>
    </cfRule>
  </conditionalFormatting>
  <conditionalFormatting sqref="J49">
    <cfRule type="expression" dxfId="29" priority="29">
      <formula>$H47=""</formula>
    </cfRule>
    <cfRule type="expression" dxfId="28" priority="30">
      <formula>J49=""</formula>
    </cfRule>
  </conditionalFormatting>
  <conditionalFormatting sqref="J52">
    <cfRule type="expression" dxfId="27" priority="27">
      <formula>$H50=""</formula>
    </cfRule>
    <cfRule type="expression" dxfId="26" priority="28">
      <formula>J52=""</formula>
    </cfRule>
  </conditionalFormatting>
  <conditionalFormatting sqref="I46">
    <cfRule type="expression" dxfId="25" priority="26">
      <formula>$G$44="いいえ"</formula>
    </cfRule>
  </conditionalFormatting>
  <conditionalFormatting sqref="J18 J22 J26 J30 J32 J34 J36 J39 J42 J45 J48 J51">
    <cfRule type="expression" dxfId="24" priority="1">
      <formula>$H17=""</formula>
    </cfRule>
    <cfRule type="expression" dxfId="23" priority="2">
      <formula>J18=""</formula>
    </cfRule>
  </conditionalFormatting>
  <conditionalFormatting sqref="J20 J24 J28">
    <cfRule type="expression" dxfId="22" priority="22">
      <formula>$H17=""</formula>
    </cfRule>
    <cfRule type="expression" dxfId="21" priority="23">
      <formula>J20=""</formula>
    </cfRule>
  </conditionalFormatting>
  <conditionalFormatting sqref="J17">
    <cfRule type="expression" dxfId="20" priority="4">
      <formula>$H17=""</formula>
    </cfRule>
  </conditionalFormatting>
  <conditionalFormatting sqref="J19 J23 J27">
    <cfRule type="expression" dxfId="19" priority="18">
      <formula>$H17=""</formula>
    </cfRule>
    <cfRule type="expression" dxfId="18" priority="19">
      <formula>J19=""</formula>
    </cfRule>
  </conditionalFormatting>
  <conditionalFormatting sqref="J54:J58">
    <cfRule type="expression" dxfId="17" priority="17">
      <formula>J54=""</formula>
    </cfRule>
  </conditionalFormatting>
  <conditionalFormatting sqref="H12:H16">
    <cfRule type="expression" dxfId="16" priority="16">
      <formula>$G$12=""</formula>
    </cfRule>
    <cfRule type="expression" dxfId="15" priority="63">
      <formula>$G$12="いいえ"</formula>
    </cfRule>
    <cfRule type="expression" dxfId="14" priority="64">
      <formula>H12=""</formula>
    </cfRule>
  </conditionalFormatting>
  <conditionalFormatting sqref="H35:H43">
    <cfRule type="expression" dxfId="13" priority="13">
      <formula>$G$35=""</formula>
    </cfRule>
    <cfRule type="expression" dxfId="12" priority="56">
      <formula>$G$35="いいえ"</formula>
    </cfRule>
    <cfRule type="expression" dxfId="11" priority="57">
      <formula>H35=""</formula>
    </cfRule>
  </conditionalFormatting>
  <conditionalFormatting sqref="H44:H52">
    <cfRule type="expression" dxfId="10" priority="12">
      <formula>$G$44=""</formula>
    </cfRule>
    <cfRule type="expression" dxfId="9" priority="54">
      <formula>$G$44="いいえ"</formula>
    </cfRule>
    <cfRule type="expression" dxfId="8" priority="55">
      <formula>H44=""</formula>
    </cfRule>
  </conditionalFormatting>
  <conditionalFormatting sqref="J17 J21 J25">
    <cfRule type="expression" dxfId="7" priority="11">
      <formula>J17=""</formula>
    </cfRule>
  </conditionalFormatting>
  <conditionalFormatting sqref="J29 J31 J33 J35 J38 J41 J44 J47 J50">
    <cfRule type="expression" dxfId="6" priority="60">
      <formula>J29=""</formula>
    </cfRule>
  </conditionalFormatting>
  <conditionalFormatting sqref="J17">
    <cfRule type="expression" dxfId="5" priority="20" stopIfTrue="1">
      <formula>$J$17="その他"</formula>
    </cfRule>
  </conditionalFormatting>
  <conditionalFormatting sqref="J21">
    <cfRule type="expression" dxfId="4" priority="21" stopIfTrue="1">
      <formula>$J$21="その他"</formula>
    </cfRule>
  </conditionalFormatting>
  <conditionalFormatting sqref="J25">
    <cfRule type="expression" dxfId="3" priority="6" stopIfTrue="1">
      <formula>$J$25="その他"</formula>
    </cfRule>
  </conditionalFormatting>
  <conditionalFormatting sqref="J18">
    <cfRule type="expression" dxfId="2" priority="3" stopIfTrue="1">
      <formula>$J$18="間接"</formula>
    </cfRule>
  </conditionalFormatting>
  <conditionalFormatting sqref="J22">
    <cfRule type="expression" dxfId="1" priority="25" stopIfTrue="1">
      <formula>$J$22="間接"</formula>
    </cfRule>
  </conditionalFormatting>
  <conditionalFormatting sqref="J26">
    <cfRule type="expression" dxfId="0" priority="24" stopIfTrue="1">
      <formula>$J$26="間接"</formula>
    </cfRule>
  </conditionalFormatting>
  <dataValidations disablePrompts="1" count="7">
    <dataValidation type="list" allowBlank="1" showInputMessage="1" sqref="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formula1>"共同研究(臨床研究),受託研究,学術指導,研究助成金,過去に受入れた寄附金,その他"</formula1>
    </dataValidation>
    <dataValidation type="list" allowBlank="1" showInputMessage="1" showErrorMessage="1" sqref="WVR983092 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J65573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09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5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1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7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3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89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5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1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7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3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69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5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1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7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WVR983077 WBZ983092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WLV983092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VSD983092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82 JF65582 TB65582 ACX65582 AMT65582 AWP65582 BGL65582 BQH65582 CAD65582 CJZ65582 CTV65582 DDR65582 DNN65582 DXJ65582 EHF65582 ERB65582 FAX65582 FKT65582 FUP65582 GEL65582 GOH65582 GYD65582 HHZ65582 HRV65582 IBR65582 ILN65582 IVJ65582 JFF65582 JPB65582 JYX65582 KIT65582 KSP65582 LCL65582 LMH65582 LWD65582 MFZ65582 MPV65582 MZR65582 NJN65582 NTJ65582 ODF65582 ONB65582 OWX65582 PGT65582 PQP65582 QAL65582 QKH65582 QUD65582 RDZ65582 RNV65582 RXR65582 SHN65582 SRJ65582 TBF65582 TLB65582 TUX65582 UET65582 UOP65582 UYL65582 VIH65582 VSD65582 WBZ65582 WLV65582 WVR65582 J131118 JF131118 TB131118 ACX131118 AMT131118 AWP131118 BGL131118 BQH131118 CAD131118 CJZ131118 CTV131118 DDR131118 DNN131118 DXJ131118 EHF131118 ERB131118 FAX131118 FKT131118 FUP131118 GEL131118 GOH131118 GYD131118 HHZ131118 HRV131118 IBR131118 ILN131118 IVJ131118 JFF131118 JPB131118 JYX131118 KIT131118 KSP131118 LCL131118 LMH131118 LWD131118 MFZ131118 MPV131118 MZR131118 NJN131118 NTJ131118 ODF131118 ONB131118 OWX131118 PGT131118 PQP131118 QAL131118 QKH131118 QUD131118 RDZ131118 RNV131118 RXR131118 SHN131118 SRJ131118 TBF131118 TLB131118 TUX131118 UET131118 UOP131118 UYL131118 VIH131118 VSD131118 WBZ131118 WLV131118 WVR131118 J196654 JF196654 TB196654 ACX196654 AMT196654 AWP196654 BGL196654 BQH196654 CAD196654 CJZ196654 CTV196654 DDR196654 DNN196654 DXJ196654 EHF196654 ERB196654 FAX196654 FKT196654 FUP196654 GEL196654 GOH196654 GYD196654 HHZ196654 HRV196654 IBR196654 ILN196654 IVJ196654 JFF196654 JPB196654 JYX196654 KIT196654 KSP196654 LCL196654 LMH196654 LWD196654 MFZ196654 MPV196654 MZR196654 NJN196654 NTJ196654 ODF196654 ONB196654 OWX196654 PGT196654 PQP196654 QAL196654 QKH196654 QUD196654 RDZ196654 RNV196654 RXR196654 SHN196654 SRJ196654 TBF196654 TLB196654 TUX196654 UET196654 UOP196654 UYL196654 VIH196654 VSD196654 WBZ196654 WLV196654 WVR196654 J262190 JF262190 TB262190 ACX262190 AMT262190 AWP262190 BGL262190 BQH262190 CAD262190 CJZ262190 CTV262190 DDR262190 DNN262190 DXJ262190 EHF262190 ERB262190 FAX262190 FKT262190 FUP262190 GEL262190 GOH262190 GYD262190 HHZ262190 HRV262190 IBR262190 ILN262190 IVJ262190 JFF262190 JPB262190 JYX262190 KIT262190 KSP262190 LCL262190 LMH262190 LWD262190 MFZ262190 MPV262190 MZR262190 NJN262190 NTJ262190 ODF262190 ONB262190 OWX262190 PGT262190 PQP262190 QAL262190 QKH262190 QUD262190 RDZ262190 RNV262190 RXR262190 SHN262190 SRJ262190 TBF262190 TLB262190 TUX262190 UET262190 UOP262190 UYL262190 VIH262190 VSD262190 WBZ262190 WLV262190 WVR262190 J327726 JF327726 TB327726 ACX327726 AMT327726 AWP327726 BGL327726 BQH327726 CAD327726 CJZ327726 CTV327726 DDR327726 DNN327726 DXJ327726 EHF327726 ERB327726 FAX327726 FKT327726 FUP327726 GEL327726 GOH327726 GYD327726 HHZ327726 HRV327726 IBR327726 ILN327726 IVJ327726 JFF327726 JPB327726 JYX327726 KIT327726 KSP327726 LCL327726 LMH327726 LWD327726 MFZ327726 MPV327726 MZR327726 NJN327726 NTJ327726 ODF327726 ONB327726 OWX327726 PGT327726 PQP327726 QAL327726 QKH327726 QUD327726 RDZ327726 RNV327726 RXR327726 SHN327726 SRJ327726 TBF327726 TLB327726 TUX327726 UET327726 UOP327726 UYL327726 VIH327726 VSD327726 WBZ327726 WLV327726 WVR327726 J393262 JF393262 TB393262 ACX393262 AMT393262 AWP393262 BGL393262 BQH393262 CAD393262 CJZ393262 CTV393262 DDR393262 DNN393262 DXJ393262 EHF393262 ERB393262 FAX393262 FKT393262 FUP393262 GEL393262 GOH393262 GYD393262 HHZ393262 HRV393262 IBR393262 ILN393262 IVJ393262 JFF393262 JPB393262 JYX393262 KIT393262 KSP393262 LCL393262 LMH393262 LWD393262 MFZ393262 MPV393262 MZR393262 NJN393262 NTJ393262 ODF393262 ONB393262 OWX393262 PGT393262 PQP393262 QAL393262 QKH393262 QUD393262 RDZ393262 RNV393262 RXR393262 SHN393262 SRJ393262 TBF393262 TLB393262 TUX393262 UET393262 UOP393262 UYL393262 VIH393262 VSD393262 WBZ393262 WLV393262 WVR393262 J458798 JF458798 TB458798 ACX458798 AMT458798 AWP458798 BGL458798 BQH458798 CAD458798 CJZ458798 CTV458798 DDR458798 DNN458798 DXJ458798 EHF458798 ERB458798 FAX458798 FKT458798 FUP458798 GEL458798 GOH458798 GYD458798 HHZ458798 HRV458798 IBR458798 ILN458798 IVJ458798 JFF458798 JPB458798 JYX458798 KIT458798 KSP458798 LCL458798 LMH458798 LWD458798 MFZ458798 MPV458798 MZR458798 NJN458798 NTJ458798 ODF458798 ONB458798 OWX458798 PGT458798 PQP458798 QAL458798 QKH458798 QUD458798 RDZ458798 RNV458798 RXR458798 SHN458798 SRJ458798 TBF458798 TLB458798 TUX458798 UET458798 UOP458798 UYL458798 VIH458798 VSD458798 WBZ458798 WLV458798 WVR458798 J524334 JF524334 TB524334 ACX524334 AMT524334 AWP524334 BGL524334 BQH524334 CAD524334 CJZ524334 CTV524334 DDR524334 DNN524334 DXJ524334 EHF524334 ERB524334 FAX524334 FKT524334 FUP524334 GEL524334 GOH524334 GYD524334 HHZ524334 HRV524334 IBR524334 ILN524334 IVJ524334 JFF524334 JPB524334 JYX524334 KIT524334 KSP524334 LCL524334 LMH524334 LWD524334 MFZ524334 MPV524334 MZR524334 NJN524334 NTJ524334 ODF524334 ONB524334 OWX524334 PGT524334 PQP524334 QAL524334 QKH524334 QUD524334 RDZ524334 RNV524334 RXR524334 SHN524334 SRJ524334 TBF524334 TLB524334 TUX524334 UET524334 UOP524334 UYL524334 VIH524334 VSD524334 WBZ524334 WLV524334 WVR524334 J589870 JF589870 TB589870 ACX589870 AMT589870 AWP589870 BGL589870 BQH589870 CAD589870 CJZ589870 CTV589870 DDR589870 DNN589870 DXJ589870 EHF589870 ERB589870 FAX589870 FKT589870 FUP589870 GEL589870 GOH589870 GYD589870 HHZ589870 HRV589870 IBR589870 ILN589870 IVJ589870 JFF589870 JPB589870 JYX589870 KIT589870 KSP589870 LCL589870 LMH589870 LWD589870 MFZ589870 MPV589870 MZR589870 NJN589870 NTJ589870 ODF589870 ONB589870 OWX589870 PGT589870 PQP589870 QAL589870 QKH589870 QUD589870 RDZ589870 RNV589870 RXR589870 SHN589870 SRJ589870 TBF589870 TLB589870 TUX589870 UET589870 UOP589870 UYL589870 VIH589870 VSD589870 WBZ589870 WLV589870 WVR589870 J655406 JF655406 TB655406 ACX655406 AMT655406 AWP655406 BGL655406 BQH655406 CAD655406 CJZ655406 CTV655406 DDR655406 DNN655406 DXJ655406 EHF655406 ERB655406 FAX655406 FKT655406 FUP655406 GEL655406 GOH655406 GYD655406 HHZ655406 HRV655406 IBR655406 ILN655406 IVJ655406 JFF655406 JPB655406 JYX655406 KIT655406 KSP655406 LCL655406 LMH655406 LWD655406 MFZ655406 MPV655406 MZR655406 NJN655406 NTJ655406 ODF655406 ONB655406 OWX655406 PGT655406 PQP655406 QAL655406 QKH655406 QUD655406 RDZ655406 RNV655406 RXR655406 SHN655406 SRJ655406 TBF655406 TLB655406 TUX655406 UET655406 UOP655406 UYL655406 VIH655406 VSD655406 WBZ655406 WLV655406 WVR655406 J720942 JF720942 TB720942 ACX720942 AMT720942 AWP720942 BGL720942 BQH720942 CAD720942 CJZ720942 CTV720942 DDR720942 DNN720942 DXJ720942 EHF720942 ERB720942 FAX720942 FKT720942 FUP720942 GEL720942 GOH720942 GYD720942 HHZ720942 HRV720942 IBR720942 ILN720942 IVJ720942 JFF720942 JPB720942 JYX720942 KIT720942 KSP720942 LCL720942 LMH720942 LWD720942 MFZ720942 MPV720942 MZR720942 NJN720942 NTJ720942 ODF720942 ONB720942 OWX720942 PGT720942 PQP720942 QAL720942 QKH720942 QUD720942 RDZ720942 RNV720942 RXR720942 SHN720942 SRJ720942 TBF720942 TLB720942 TUX720942 UET720942 UOP720942 UYL720942 VIH720942 VSD720942 WBZ720942 WLV720942 WVR720942 J786478 JF786478 TB786478 ACX786478 AMT786478 AWP786478 BGL786478 BQH786478 CAD786478 CJZ786478 CTV786478 DDR786478 DNN786478 DXJ786478 EHF786478 ERB786478 FAX786478 FKT786478 FUP786478 GEL786478 GOH786478 GYD786478 HHZ786478 HRV786478 IBR786478 ILN786478 IVJ786478 JFF786478 JPB786478 JYX786478 KIT786478 KSP786478 LCL786478 LMH786478 LWD786478 MFZ786478 MPV786478 MZR786478 NJN786478 NTJ786478 ODF786478 ONB786478 OWX786478 PGT786478 PQP786478 QAL786478 QKH786478 QUD786478 RDZ786478 RNV786478 RXR786478 SHN786478 SRJ786478 TBF786478 TLB786478 TUX786478 UET786478 UOP786478 UYL786478 VIH786478 VSD786478 WBZ786478 WLV786478 WVR786478 J852014 JF852014 TB852014 ACX852014 AMT852014 AWP852014 BGL852014 BQH852014 CAD852014 CJZ852014 CTV852014 DDR852014 DNN852014 DXJ852014 EHF852014 ERB852014 FAX852014 FKT852014 FUP852014 GEL852014 GOH852014 GYD852014 HHZ852014 HRV852014 IBR852014 ILN852014 IVJ852014 JFF852014 JPB852014 JYX852014 KIT852014 KSP852014 LCL852014 LMH852014 LWD852014 MFZ852014 MPV852014 MZR852014 NJN852014 NTJ852014 ODF852014 ONB852014 OWX852014 PGT852014 PQP852014 QAL852014 QKH852014 QUD852014 RDZ852014 RNV852014 RXR852014 SHN852014 SRJ852014 TBF852014 TLB852014 TUX852014 UET852014 UOP852014 UYL852014 VIH852014 VSD852014 WBZ852014 WLV852014 WVR852014 J917550 JF917550 TB917550 ACX917550 AMT917550 AWP917550 BGL917550 BQH917550 CAD917550 CJZ917550 CTV917550 DDR917550 DNN917550 DXJ917550 EHF917550 ERB917550 FAX917550 FKT917550 FUP917550 GEL917550 GOH917550 GYD917550 HHZ917550 HRV917550 IBR917550 ILN917550 IVJ917550 JFF917550 JPB917550 JYX917550 KIT917550 KSP917550 LCL917550 LMH917550 LWD917550 MFZ917550 MPV917550 MZR917550 NJN917550 NTJ917550 ODF917550 ONB917550 OWX917550 PGT917550 PQP917550 QAL917550 QKH917550 QUD917550 RDZ917550 RNV917550 RXR917550 SHN917550 SRJ917550 TBF917550 TLB917550 TUX917550 UET917550 UOP917550 UYL917550 VIH917550 VSD917550 WBZ917550 WLV917550 WVR917550 J983086 JF983086 TB983086 ACX983086 AMT983086 AWP983086 BGL983086 BQH983086 CAD983086 CJZ983086 CTV983086 DDR983086 DNN983086 DXJ983086 EHF983086 ERB983086 FAX983086 FKT983086 FUP983086 GEL983086 GOH983086 GYD983086 HHZ983086 HRV983086 IBR983086 ILN983086 IVJ983086 JFF983086 JPB983086 JYX983086 KIT983086 KSP983086 LCL983086 LMH983086 LWD983086 MFZ983086 MPV983086 MZR983086 NJN983086 NTJ983086 ODF983086 ONB983086 OWX983086 PGT983086 PQP983086 QAL983086 QKH983086 QUD983086 RDZ983086 RNV983086 RXR983086 SHN983086 SRJ983086 TBF983086 TLB983086 TUX983086 UET983086 UOP983086 UYL983086 VIH983086 VSD983086 WBZ983086 WLV983086 WVR983086 VIH983092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5 JF65585 TB65585 ACX65585 AMT65585 AWP65585 BGL65585 BQH65585 CAD65585 CJZ65585 CTV65585 DDR65585 DNN65585 DXJ65585 EHF65585 ERB65585 FAX65585 FKT65585 FUP65585 GEL65585 GOH65585 GYD65585 HHZ65585 HRV65585 IBR65585 ILN65585 IVJ65585 JFF65585 JPB65585 JYX65585 KIT65585 KSP65585 LCL65585 LMH65585 LWD65585 MFZ65585 MPV65585 MZR65585 NJN65585 NTJ65585 ODF65585 ONB65585 OWX65585 PGT65585 PQP65585 QAL65585 QKH65585 QUD65585 RDZ65585 RNV65585 RXR65585 SHN65585 SRJ65585 TBF65585 TLB65585 TUX65585 UET65585 UOP65585 UYL65585 VIH65585 VSD65585 WBZ65585 WLV65585 WVR65585 J131121 JF131121 TB131121 ACX131121 AMT131121 AWP131121 BGL131121 BQH131121 CAD131121 CJZ131121 CTV131121 DDR131121 DNN131121 DXJ131121 EHF131121 ERB131121 FAX131121 FKT131121 FUP131121 GEL131121 GOH131121 GYD131121 HHZ131121 HRV131121 IBR131121 ILN131121 IVJ131121 JFF131121 JPB131121 JYX131121 KIT131121 KSP131121 LCL131121 LMH131121 LWD131121 MFZ131121 MPV131121 MZR131121 NJN131121 NTJ131121 ODF131121 ONB131121 OWX131121 PGT131121 PQP131121 QAL131121 QKH131121 QUD131121 RDZ131121 RNV131121 RXR131121 SHN131121 SRJ131121 TBF131121 TLB131121 TUX131121 UET131121 UOP131121 UYL131121 VIH131121 VSD131121 WBZ131121 WLV131121 WVR131121 J196657 JF196657 TB196657 ACX196657 AMT196657 AWP196657 BGL196657 BQH196657 CAD196657 CJZ196657 CTV196657 DDR196657 DNN196657 DXJ196657 EHF196657 ERB196657 FAX196657 FKT196657 FUP196657 GEL196657 GOH196657 GYD196657 HHZ196657 HRV196657 IBR196657 ILN196657 IVJ196657 JFF196657 JPB196657 JYX196657 KIT196657 KSP196657 LCL196657 LMH196657 LWD196657 MFZ196657 MPV196657 MZR196657 NJN196657 NTJ196657 ODF196657 ONB196657 OWX196657 PGT196657 PQP196657 QAL196657 QKH196657 QUD196657 RDZ196657 RNV196657 RXR196657 SHN196657 SRJ196657 TBF196657 TLB196657 TUX196657 UET196657 UOP196657 UYL196657 VIH196657 VSD196657 WBZ196657 WLV196657 WVR196657 J262193 JF262193 TB262193 ACX262193 AMT262193 AWP262193 BGL262193 BQH262193 CAD262193 CJZ262193 CTV262193 DDR262193 DNN262193 DXJ262193 EHF262193 ERB262193 FAX262193 FKT262193 FUP262193 GEL262193 GOH262193 GYD262193 HHZ262193 HRV262193 IBR262193 ILN262193 IVJ262193 JFF262193 JPB262193 JYX262193 KIT262193 KSP262193 LCL262193 LMH262193 LWD262193 MFZ262193 MPV262193 MZR262193 NJN262193 NTJ262193 ODF262193 ONB262193 OWX262193 PGT262193 PQP262193 QAL262193 QKH262193 QUD262193 RDZ262193 RNV262193 RXR262193 SHN262193 SRJ262193 TBF262193 TLB262193 TUX262193 UET262193 UOP262193 UYL262193 VIH262193 VSD262193 WBZ262193 WLV262193 WVR262193 J327729 JF327729 TB327729 ACX327729 AMT327729 AWP327729 BGL327729 BQH327729 CAD327729 CJZ327729 CTV327729 DDR327729 DNN327729 DXJ327729 EHF327729 ERB327729 FAX327729 FKT327729 FUP327729 GEL327729 GOH327729 GYD327729 HHZ327729 HRV327729 IBR327729 ILN327729 IVJ327729 JFF327729 JPB327729 JYX327729 KIT327729 KSP327729 LCL327729 LMH327729 LWD327729 MFZ327729 MPV327729 MZR327729 NJN327729 NTJ327729 ODF327729 ONB327729 OWX327729 PGT327729 PQP327729 QAL327729 QKH327729 QUD327729 RDZ327729 RNV327729 RXR327729 SHN327729 SRJ327729 TBF327729 TLB327729 TUX327729 UET327729 UOP327729 UYL327729 VIH327729 VSD327729 WBZ327729 WLV327729 WVR327729 J393265 JF393265 TB393265 ACX393265 AMT393265 AWP393265 BGL393265 BQH393265 CAD393265 CJZ393265 CTV393265 DDR393265 DNN393265 DXJ393265 EHF393265 ERB393265 FAX393265 FKT393265 FUP393265 GEL393265 GOH393265 GYD393265 HHZ393265 HRV393265 IBR393265 ILN393265 IVJ393265 JFF393265 JPB393265 JYX393265 KIT393265 KSP393265 LCL393265 LMH393265 LWD393265 MFZ393265 MPV393265 MZR393265 NJN393265 NTJ393265 ODF393265 ONB393265 OWX393265 PGT393265 PQP393265 QAL393265 QKH393265 QUD393265 RDZ393265 RNV393265 RXR393265 SHN393265 SRJ393265 TBF393265 TLB393265 TUX393265 UET393265 UOP393265 UYL393265 VIH393265 VSD393265 WBZ393265 WLV393265 WVR393265 J458801 JF458801 TB458801 ACX458801 AMT458801 AWP458801 BGL458801 BQH458801 CAD458801 CJZ458801 CTV458801 DDR458801 DNN458801 DXJ458801 EHF458801 ERB458801 FAX458801 FKT458801 FUP458801 GEL458801 GOH458801 GYD458801 HHZ458801 HRV458801 IBR458801 ILN458801 IVJ458801 JFF458801 JPB458801 JYX458801 KIT458801 KSP458801 LCL458801 LMH458801 LWD458801 MFZ458801 MPV458801 MZR458801 NJN458801 NTJ458801 ODF458801 ONB458801 OWX458801 PGT458801 PQP458801 QAL458801 QKH458801 QUD458801 RDZ458801 RNV458801 RXR458801 SHN458801 SRJ458801 TBF458801 TLB458801 TUX458801 UET458801 UOP458801 UYL458801 VIH458801 VSD458801 WBZ458801 WLV458801 WVR458801 J524337 JF524337 TB524337 ACX524337 AMT524337 AWP524337 BGL524337 BQH524337 CAD524337 CJZ524337 CTV524337 DDR524337 DNN524337 DXJ524337 EHF524337 ERB524337 FAX524337 FKT524337 FUP524337 GEL524337 GOH524337 GYD524337 HHZ524337 HRV524337 IBR524337 ILN524337 IVJ524337 JFF524337 JPB524337 JYX524337 KIT524337 KSP524337 LCL524337 LMH524337 LWD524337 MFZ524337 MPV524337 MZR524337 NJN524337 NTJ524337 ODF524337 ONB524337 OWX524337 PGT524337 PQP524337 QAL524337 QKH524337 QUD524337 RDZ524337 RNV524337 RXR524337 SHN524337 SRJ524337 TBF524337 TLB524337 TUX524337 UET524337 UOP524337 UYL524337 VIH524337 VSD524337 WBZ524337 WLV524337 WVR524337 J589873 JF589873 TB589873 ACX589873 AMT589873 AWP589873 BGL589873 BQH589873 CAD589873 CJZ589873 CTV589873 DDR589873 DNN589873 DXJ589873 EHF589873 ERB589873 FAX589873 FKT589873 FUP589873 GEL589873 GOH589873 GYD589873 HHZ589873 HRV589873 IBR589873 ILN589873 IVJ589873 JFF589873 JPB589873 JYX589873 KIT589873 KSP589873 LCL589873 LMH589873 LWD589873 MFZ589873 MPV589873 MZR589873 NJN589873 NTJ589873 ODF589873 ONB589873 OWX589873 PGT589873 PQP589873 QAL589873 QKH589873 QUD589873 RDZ589873 RNV589873 RXR589873 SHN589873 SRJ589873 TBF589873 TLB589873 TUX589873 UET589873 UOP589873 UYL589873 VIH589873 VSD589873 WBZ589873 WLV589873 WVR589873 J655409 JF655409 TB655409 ACX655409 AMT655409 AWP655409 BGL655409 BQH655409 CAD655409 CJZ655409 CTV655409 DDR655409 DNN655409 DXJ655409 EHF655409 ERB655409 FAX655409 FKT655409 FUP655409 GEL655409 GOH655409 GYD655409 HHZ655409 HRV655409 IBR655409 ILN655409 IVJ655409 JFF655409 JPB655409 JYX655409 KIT655409 KSP655409 LCL655409 LMH655409 LWD655409 MFZ655409 MPV655409 MZR655409 NJN655409 NTJ655409 ODF655409 ONB655409 OWX655409 PGT655409 PQP655409 QAL655409 QKH655409 QUD655409 RDZ655409 RNV655409 RXR655409 SHN655409 SRJ655409 TBF655409 TLB655409 TUX655409 UET655409 UOP655409 UYL655409 VIH655409 VSD655409 WBZ655409 WLV655409 WVR655409 J720945 JF720945 TB720945 ACX720945 AMT720945 AWP720945 BGL720945 BQH720945 CAD720945 CJZ720945 CTV720945 DDR720945 DNN720945 DXJ720945 EHF720945 ERB720945 FAX720945 FKT720945 FUP720945 GEL720945 GOH720945 GYD720945 HHZ720945 HRV720945 IBR720945 ILN720945 IVJ720945 JFF720945 JPB720945 JYX720945 KIT720945 KSP720945 LCL720945 LMH720945 LWD720945 MFZ720945 MPV720945 MZR720945 NJN720945 NTJ720945 ODF720945 ONB720945 OWX720945 PGT720945 PQP720945 QAL720945 QKH720945 QUD720945 RDZ720945 RNV720945 RXR720945 SHN720945 SRJ720945 TBF720945 TLB720945 TUX720945 UET720945 UOP720945 UYL720945 VIH720945 VSD720945 WBZ720945 WLV720945 WVR720945 J786481 JF786481 TB786481 ACX786481 AMT786481 AWP786481 BGL786481 BQH786481 CAD786481 CJZ786481 CTV786481 DDR786481 DNN786481 DXJ786481 EHF786481 ERB786481 FAX786481 FKT786481 FUP786481 GEL786481 GOH786481 GYD786481 HHZ786481 HRV786481 IBR786481 ILN786481 IVJ786481 JFF786481 JPB786481 JYX786481 KIT786481 KSP786481 LCL786481 LMH786481 LWD786481 MFZ786481 MPV786481 MZR786481 NJN786481 NTJ786481 ODF786481 ONB786481 OWX786481 PGT786481 PQP786481 QAL786481 QKH786481 QUD786481 RDZ786481 RNV786481 RXR786481 SHN786481 SRJ786481 TBF786481 TLB786481 TUX786481 UET786481 UOP786481 UYL786481 VIH786481 VSD786481 WBZ786481 WLV786481 WVR786481 J852017 JF852017 TB852017 ACX852017 AMT852017 AWP852017 BGL852017 BQH852017 CAD852017 CJZ852017 CTV852017 DDR852017 DNN852017 DXJ852017 EHF852017 ERB852017 FAX852017 FKT852017 FUP852017 GEL852017 GOH852017 GYD852017 HHZ852017 HRV852017 IBR852017 ILN852017 IVJ852017 JFF852017 JPB852017 JYX852017 KIT852017 KSP852017 LCL852017 LMH852017 LWD852017 MFZ852017 MPV852017 MZR852017 NJN852017 NTJ852017 ODF852017 ONB852017 OWX852017 PGT852017 PQP852017 QAL852017 QKH852017 QUD852017 RDZ852017 RNV852017 RXR852017 SHN852017 SRJ852017 TBF852017 TLB852017 TUX852017 UET852017 UOP852017 UYL852017 VIH852017 VSD852017 WBZ852017 WLV852017 WVR852017 J917553 JF917553 TB917553 ACX917553 AMT917553 AWP917553 BGL917553 BQH917553 CAD917553 CJZ917553 CTV917553 DDR917553 DNN917553 DXJ917553 EHF917553 ERB917553 FAX917553 FKT917553 FUP917553 GEL917553 GOH917553 GYD917553 HHZ917553 HRV917553 IBR917553 ILN917553 IVJ917553 JFF917553 JPB917553 JYX917553 KIT917553 KSP917553 LCL917553 LMH917553 LWD917553 MFZ917553 MPV917553 MZR917553 NJN917553 NTJ917553 ODF917553 ONB917553 OWX917553 PGT917553 PQP917553 QAL917553 QKH917553 QUD917553 RDZ917553 RNV917553 RXR917553 SHN917553 SRJ917553 TBF917553 TLB917553 TUX917553 UET917553 UOP917553 UYL917553 VIH917553 VSD917553 WBZ917553 WLV917553 WVR917553 J983089 JF983089 TB983089 ACX983089 AMT983089 AWP983089 BGL983089 BQH983089 CAD983089 CJZ983089 CTV983089 DDR983089 DNN983089 DXJ983089 EHF983089 ERB983089 FAX983089 FKT983089 FUP983089 GEL983089 GOH983089 GYD983089 HHZ983089 HRV983089 IBR983089 ILN983089 IVJ983089 JFF983089 JPB983089 JYX983089 KIT983089 KSP983089 LCL983089 LMH983089 LWD983089 MFZ983089 MPV983089 MZR983089 NJN983089 NTJ983089 ODF983089 ONB983089 OWX983089 PGT983089 PQP983089 QAL983089 QKH983089 QUD983089 RDZ983089 RNV983089 RXR983089 SHN983089 SRJ983089 TBF983089 TLB983089 TUX983089 UET983089 UOP983089 UYL983089 VIH983089 VSD983089 WBZ983089 WLV983089 WVR983089 UYL983092 JF52 TB52 ACX52 AMT52 AWP52 BGL52 BQH52 CAD52 CJZ52 CTV52 DDR52 DNN52 DXJ52 EHF52 ERB52 FAX52 FKT52 FUP52 GEL52 GOH52 GYD52 HHZ52 HRV52 IBR52 ILN52 IVJ52 JFF52 JPB52 JYX52 KIT52 KSP52 LCL52 LMH52 LWD52 MFZ52 MPV52 MZR52 NJN52 NTJ52 ODF52 ONB52 OWX52 PGT52 PQP52 QAL52 QKH52 QUD52 RDZ52 RNV52 RXR52 SHN52 SRJ52 TBF52 TLB52 TUX52 UET52 UOP52 UYL52 VIH52 VSD52 WBZ52 WLV52 WVR52 J65588 JF65588 TB65588 ACX65588 AMT65588 AWP65588 BGL65588 BQH65588 CAD65588 CJZ65588 CTV65588 DDR65588 DNN65588 DXJ65588 EHF65588 ERB65588 FAX65588 FKT65588 FUP65588 GEL65588 GOH65588 GYD65588 HHZ65588 HRV65588 IBR65588 ILN65588 IVJ65588 JFF65588 JPB65588 JYX65588 KIT65588 KSP65588 LCL65588 LMH65588 LWD65588 MFZ65588 MPV65588 MZR65588 NJN65588 NTJ65588 ODF65588 ONB65588 OWX65588 PGT65588 PQP65588 QAL65588 QKH65588 QUD65588 RDZ65588 RNV65588 RXR65588 SHN65588 SRJ65588 TBF65588 TLB65588 TUX65588 UET65588 UOP65588 UYL65588 VIH65588 VSD65588 WBZ65588 WLV65588 WVR65588 J131124 JF131124 TB131124 ACX131124 AMT131124 AWP131124 BGL131124 BQH131124 CAD131124 CJZ131124 CTV131124 DDR131124 DNN131124 DXJ131124 EHF131124 ERB131124 FAX131124 FKT131124 FUP131124 GEL131124 GOH131124 GYD131124 HHZ131124 HRV131124 IBR131124 ILN131124 IVJ131124 JFF131124 JPB131124 JYX131124 KIT131124 KSP131124 LCL131124 LMH131124 LWD131124 MFZ131124 MPV131124 MZR131124 NJN131124 NTJ131124 ODF131124 ONB131124 OWX131124 PGT131124 PQP131124 QAL131124 QKH131124 QUD131124 RDZ131124 RNV131124 RXR131124 SHN131124 SRJ131124 TBF131124 TLB131124 TUX131124 UET131124 UOP131124 UYL131124 VIH131124 VSD131124 WBZ131124 WLV131124 WVR131124 J196660 JF196660 TB196660 ACX196660 AMT196660 AWP196660 BGL196660 BQH196660 CAD196660 CJZ196660 CTV196660 DDR196660 DNN196660 DXJ196660 EHF196660 ERB196660 FAX196660 FKT196660 FUP196660 GEL196660 GOH196660 GYD196660 HHZ196660 HRV196660 IBR196660 ILN196660 IVJ196660 JFF196660 JPB196660 JYX196660 KIT196660 KSP196660 LCL196660 LMH196660 LWD196660 MFZ196660 MPV196660 MZR196660 NJN196660 NTJ196660 ODF196660 ONB196660 OWX196660 PGT196660 PQP196660 QAL196660 QKH196660 QUD196660 RDZ196660 RNV196660 RXR196660 SHN196660 SRJ196660 TBF196660 TLB196660 TUX196660 UET196660 UOP196660 UYL196660 VIH196660 VSD196660 WBZ196660 WLV196660 WVR196660 J262196 JF262196 TB262196 ACX262196 AMT262196 AWP262196 BGL262196 BQH262196 CAD262196 CJZ262196 CTV262196 DDR262196 DNN262196 DXJ262196 EHF262196 ERB262196 FAX262196 FKT262196 FUP262196 GEL262196 GOH262196 GYD262196 HHZ262196 HRV262196 IBR262196 ILN262196 IVJ262196 JFF262196 JPB262196 JYX262196 KIT262196 KSP262196 LCL262196 LMH262196 LWD262196 MFZ262196 MPV262196 MZR262196 NJN262196 NTJ262196 ODF262196 ONB262196 OWX262196 PGT262196 PQP262196 QAL262196 QKH262196 QUD262196 RDZ262196 RNV262196 RXR262196 SHN262196 SRJ262196 TBF262196 TLB262196 TUX262196 UET262196 UOP262196 UYL262196 VIH262196 VSD262196 WBZ262196 WLV262196 WVR262196 J327732 JF327732 TB327732 ACX327732 AMT327732 AWP327732 BGL327732 BQH327732 CAD327732 CJZ327732 CTV327732 DDR327732 DNN327732 DXJ327732 EHF327732 ERB327732 FAX327732 FKT327732 FUP327732 GEL327732 GOH327732 GYD327732 HHZ327732 HRV327732 IBR327732 ILN327732 IVJ327732 JFF327732 JPB327732 JYX327732 KIT327732 KSP327732 LCL327732 LMH327732 LWD327732 MFZ327732 MPV327732 MZR327732 NJN327732 NTJ327732 ODF327732 ONB327732 OWX327732 PGT327732 PQP327732 QAL327732 QKH327732 QUD327732 RDZ327732 RNV327732 RXR327732 SHN327732 SRJ327732 TBF327732 TLB327732 TUX327732 UET327732 UOP327732 UYL327732 VIH327732 VSD327732 WBZ327732 WLV327732 WVR327732 J393268 JF393268 TB393268 ACX393268 AMT393268 AWP393268 BGL393268 BQH393268 CAD393268 CJZ393268 CTV393268 DDR393268 DNN393268 DXJ393268 EHF393268 ERB393268 FAX393268 FKT393268 FUP393268 GEL393268 GOH393268 GYD393268 HHZ393268 HRV393268 IBR393268 ILN393268 IVJ393268 JFF393268 JPB393268 JYX393268 KIT393268 KSP393268 LCL393268 LMH393268 LWD393268 MFZ393268 MPV393268 MZR393268 NJN393268 NTJ393268 ODF393268 ONB393268 OWX393268 PGT393268 PQP393268 QAL393268 QKH393268 QUD393268 RDZ393268 RNV393268 RXR393268 SHN393268 SRJ393268 TBF393268 TLB393268 TUX393268 UET393268 UOP393268 UYL393268 VIH393268 VSD393268 WBZ393268 WLV393268 WVR393268 J458804 JF458804 TB458804 ACX458804 AMT458804 AWP458804 BGL458804 BQH458804 CAD458804 CJZ458804 CTV458804 DDR458804 DNN458804 DXJ458804 EHF458804 ERB458804 FAX458804 FKT458804 FUP458804 GEL458804 GOH458804 GYD458804 HHZ458804 HRV458804 IBR458804 ILN458804 IVJ458804 JFF458804 JPB458804 JYX458804 KIT458804 KSP458804 LCL458804 LMH458804 LWD458804 MFZ458804 MPV458804 MZR458804 NJN458804 NTJ458804 ODF458804 ONB458804 OWX458804 PGT458804 PQP458804 QAL458804 QKH458804 QUD458804 RDZ458804 RNV458804 RXR458804 SHN458804 SRJ458804 TBF458804 TLB458804 TUX458804 UET458804 UOP458804 UYL458804 VIH458804 VSD458804 WBZ458804 WLV458804 WVR458804 J524340 JF524340 TB524340 ACX524340 AMT524340 AWP524340 BGL524340 BQH524340 CAD524340 CJZ524340 CTV524340 DDR524340 DNN524340 DXJ524340 EHF524340 ERB524340 FAX524340 FKT524340 FUP524340 GEL524340 GOH524340 GYD524340 HHZ524340 HRV524340 IBR524340 ILN524340 IVJ524340 JFF524340 JPB524340 JYX524340 KIT524340 KSP524340 LCL524340 LMH524340 LWD524340 MFZ524340 MPV524340 MZR524340 NJN524340 NTJ524340 ODF524340 ONB524340 OWX524340 PGT524340 PQP524340 QAL524340 QKH524340 QUD524340 RDZ524340 RNV524340 RXR524340 SHN524340 SRJ524340 TBF524340 TLB524340 TUX524340 UET524340 UOP524340 UYL524340 VIH524340 VSD524340 WBZ524340 WLV524340 WVR524340 J589876 JF589876 TB589876 ACX589876 AMT589876 AWP589876 BGL589876 BQH589876 CAD589876 CJZ589876 CTV589876 DDR589876 DNN589876 DXJ589876 EHF589876 ERB589876 FAX589876 FKT589876 FUP589876 GEL589876 GOH589876 GYD589876 HHZ589876 HRV589876 IBR589876 ILN589876 IVJ589876 JFF589876 JPB589876 JYX589876 KIT589876 KSP589876 LCL589876 LMH589876 LWD589876 MFZ589876 MPV589876 MZR589876 NJN589876 NTJ589876 ODF589876 ONB589876 OWX589876 PGT589876 PQP589876 QAL589876 QKH589876 QUD589876 RDZ589876 RNV589876 RXR589876 SHN589876 SRJ589876 TBF589876 TLB589876 TUX589876 UET589876 UOP589876 UYL589876 VIH589876 VSD589876 WBZ589876 WLV589876 WVR589876 J655412 JF655412 TB655412 ACX655412 AMT655412 AWP655412 BGL655412 BQH655412 CAD655412 CJZ655412 CTV655412 DDR655412 DNN655412 DXJ655412 EHF655412 ERB655412 FAX655412 FKT655412 FUP655412 GEL655412 GOH655412 GYD655412 HHZ655412 HRV655412 IBR655412 ILN655412 IVJ655412 JFF655412 JPB655412 JYX655412 KIT655412 KSP655412 LCL655412 LMH655412 LWD655412 MFZ655412 MPV655412 MZR655412 NJN655412 NTJ655412 ODF655412 ONB655412 OWX655412 PGT655412 PQP655412 QAL655412 QKH655412 QUD655412 RDZ655412 RNV655412 RXR655412 SHN655412 SRJ655412 TBF655412 TLB655412 TUX655412 UET655412 UOP655412 UYL655412 VIH655412 VSD655412 WBZ655412 WLV655412 WVR655412 J720948 JF720948 TB720948 ACX720948 AMT720948 AWP720948 BGL720948 BQH720948 CAD720948 CJZ720948 CTV720948 DDR720948 DNN720948 DXJ720948 EHF720948 ERB720948 FAX720948 FKT720948 FUP720948 GEL720948 GOH720948 GYD720948 HHZ720948 HRV720948 IBR720948 ILN720948 IVJ720948 JFF720948 JPB720948 JYX720948 KIT720948 KSP720948 LCL720948 LMH720948 LWD720948 MFZ720948 MPV720948 MZR720948 NJN720948 NTJ720948 ODF720948 ONB720948 OWX720948 PGT720948 PQP720948 QAL720948 QKH720948 QUD720948 RDZ720948 RNV720948 RXR720948 SHN720948 SRJ720948 TBF720948 TLB720948 TUX720948 UET720948 UOP720948 UYL720948 VIH720948 VSD720948 WBZ720948 WLV720948 WVR720948 J786484 JF786484 TB786484 ACX786484 AMT786484 AWP786484 BGL786484 BQH786484 CAD786484 CJZ786484 CTV786484 DDR786484 DNN786484 DXJ786484 EHF786484 ERB786484 FAX786484 FKT786484 FUP786484 GEL786484 GOH786484 GYD786484 HHZ786484 HRV786484 IBR786484 ILN786484 IVJ786484 JFF786484 JPB786484 JYX786484 KIT786484 KSP786484 LCL786484 LMH786484 LWD786484 MFZ786484 MPV786484 MZR786484 NJN786484 NTJ786484 ODF786484 ONB786484 OWX786484 PGT786484 PQP786484 QAL786484 QKH786484 QUD786484 RDZ786484 RNV786484 RXR786484 SHN786484 SRJ786484 TBF786484 TLB786484 TUX786484 UET786484 UOP786484 UYL786484 VIH786484 VSD786484 WBZ786484 WLV786484 WVR786484 J852020 JF852020 TB852020 ACX852020 AMT852020 AWP852020 BGL852020 BQH852020 CAD852020 CJZ852020 CTV852020 DDR852020 DNN852020 DXJ852020 EHF852020 ERB852020 FAX852020 FKT852020 FUP852020 GEL852020 GOH852020 GYD852020 HHZ852020 HRV852020 IBR852020 ILN852020 IVJ852020 JFF852020 JPB852020 JYX852020 KIT852020 KSP852020 LCL852020 LMH852020 LWD852020 MFZ852020 MPV852020 MZR852020 NJN852020 NTJ852020 ODF852020 ONB852020 OWX852020 PGT852020 PQP852020 QAL852020 QKH852020 QUD852020 RDZ852020 RNV852020 RXR852020 SHN852020 SRJ852020 TBF852020 TLB852020 TUX852020 UET852020 UOP852020 UYL852020 VIH852020 VSD852020 WBZ852020 WLV852020 WVR852020 J917556 JF917556 TB917556 ACX917556 AMT917556 AWP917556 BGL917556 BQH917556 CAD917556 CJZ917556 CTV917556 DDR917556 DNN917556 DXJ917556 EHF917556 ERB917556 FAX917556 FKT917556 FUP917556 GEL917556 GOH917556 GYD917556 HHZ917556 HRV917556 IBR917556 ILN917556 IVJ917556 JFF917556 JPB917556 JYX917556 KIT917556 KSP917556 LCL917556 LMH917556 LWD917556 MFZ917556 MPV917556 MZR917556 NJN917556 NTJ917556 ODF917556 ONB917556 OWX917556 PGT917556 PQP917556 QAL917556 QKH917556 QUD917556 RDZ917556 RNV917556 RXR917556 SHN917556 SRJ917556 TBF917556 TLB917556 TUX917556 UET917556 UOP917556 UYL917556 VIH917556 VSD917556 WBZ917556 WLV917556 WVR917556 J983092 JF983092 TB983092 ACX983092 AMT983092 AWP983092 BGL983092 BQH983092 CAD983092 CJZ983092 CTV983092 DDR983092 DNN983092 DXJ983092 EHF983092 ERB983092 FAX983092 FKT983092 FUP983092 GEL983092 GOH983092 GYD983092 HHZ983092 HRV983092 IBR983092 ILN983092 IVJ983092 JFF983092 JPB983092 JYX983092 KIT983092 KSP983092 LCL983092 LMH983092 LWD983092 MFZ983092 MPV983092 MZR983092 NJN983092 NTJ983092 ODF983092 ONB983092 OWX983092 PGT983092 PQP983092 QAL983092 QKH983092 QUD983092 RDZ983092 RNV983092 RXR983092 SHN983092 SRJ983092 TBF983092 TLB983092 TUX983092 UET983092 UOP983092">
      <formula1>"有,無"</formula1>
    </dataValidation>
    <dataValidation type="list" allowBlank="1" showInputMessage="1" showErrorMessage="1" sqref="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G17:G42 JC17:JC42 SY17:SY42 ACU17:ACU42 AMQ17:AMQ42 AWM17:AWM42 BGI17:BGI42 BQE17:BQE42 CAA17:CAA42 CJW17:CJW42 CTS17:CTS42 DDO17:DDO42 DNK17:DNK42 DXG17:DXG42 EHC17:EHC42 EQY17:EQY42 FAU17:FAU42 FKQ17:FKQ42 FUM17:FUM42 GEI17:GEI42 GOE17:GOE42 GYA17:GYA42 HHW17:HHW42 HRS17:HRS42 IBO17:IBO42 ILK17:ILK42 IVG17:IVG42 JFC17:JFC42 JOY17:JOY42 JYU17:JYU42 KIQ17:KIQ42 KSM17:KSM42 LCI17:LCI42 LME17:LME42 LWA17:LWA42 MFW17:MFW42 MPS17:MPS42 MZO17:MZO42 NJK17:NJK42 NTG17:NTG42 ODC17:ODC42 OMY17:OMY42 OWU17:OWU42 PGQ17:PGQ42 PQM17:PQM42 QAI17:QAI42 QKE17:QKE42 QUA17:QUA42 RDW17:RDW42 RNS17:RNS42 RXO17:RXO42 SHK17:SHK42 SRG17:SRG42 TBC17:TBC42 TKY17:TKY42 TUU17:TUU42 UEQ17:UEQ42 UOM17:UOM42 UYI17:UYI42 VIE17:VIE42 VSA17:VSA42 WBW17:WBW42 WLS17:WLS42 WVO17:WVO42 G65553:G65578 JC65553:JC65578 SY65553:SY65578 ACU65553:ACU65578 AMQ65553:AMQ65578 AWM65553:AWM65578 BGI65553:BGI65578 BQE65553:BQE65578 CAA65553:CAA65578 CJW65553:CJW65578 CTS65553:CTS65578 DDO65553:DDO65578 DNK65553:DNK65578 DXG65553:DXG65578 EHC65553:EHC65578 EQY65553:EQY65578 FAU65553:FAU65578 FKQ65553:FKQ65578 FUM65553:FUM65578 GEI65553:GEI65578 GOE65553:GOE65578 GYA65553:GYA65578 HHW65553:HHW65578 HRS65553:HRS65578 IBO65553:IBO65578 ILK65553:ILK65578 IVG65553:IVG65578 JFC65553:JFC65578 JOY65553:JOY65578 JYU65553:JYU65578 KIQ65553:KIQ65578 KSM65553:KSM65578 LCI65553:LCI65578 LME65553:LME65578 LWA65553:LWA65578 MFW65553:MFW65578 MPS65553:MPS65578 MZO65553:MZO65578 NJK65553:NJK65578 NTG65553:NTG65578 ODC65553:ODC65578 OMY65553:OMY65578 OWU65553:OWU65578 PGQ65553:PGQ65578 PQM65553:PQM65578 QAI65553:QAI65578 QKE65553:QKE65578 QUA65553:QUA65578 RDW65553:RDW65578 RNS65553:RNS65578 RXO65553:RXO65578 SHK65553:SHK65578 SRG65553:SRG65578 TBC65553:TBC65578 TKY65553:TKY65578 TUU65553:TUU65578 UEQ65553:UEQ65578 UOM65553:UOM65578 UYI65553:UYI65578 VIE65553:VIE65578 VSA65553:VSA65578 WBW65553:WBW65578 WLS65553:WLS65578 WVO65553:WVO65578 G131089:G131114 JC131089:JC131114 SY131089:SY131114 ACU131089:ACU131114 AMQ131089:AMQ131114 AWM131089:AWM131114 BGI131089:BGI131114 BQE131089:BQE131114 CAA131089:CAA131114 CJW131089:CJW131114 CTS131089:CTS131114 DDO131089:DDO131114 DNK131089:DNK131114 DXG131089:DXG131114 EHC131089:EHC131114 EQY131089:EQY131114 FAU131089:FAU131114 FKQ131089:FKQ131114 FUM131089:FUM131114 GEI131089:GEI131114 GOE131089:GOE131114 GYA131089:GYA131114 HHW131089:HHW131114 HRS131089:HRS131114 IBO131089:IBO131114 ILK131089:ILK131114 IVG131089:IVG131114 JFC131089:JFC131114 JOY131089:JOY131114 JYU131089:JYU131114 KIQ131089:KIQ131114 KSM131089:KSM131114 LCI131089:LCI131114 LME131089:LME131114 LWA131089:LWA131114 MFW131089:MFW131114 MPS131089:MPS131114 MZO131089:MZO131114 NJK131089:NJK131114 NTG131089:NTG131114 ODC131089:ODC131114 OMY131089:OMY131114 OWU131089:OWU131114 PGQ131089:PGQ131114 PQM131089:PQM131114 QAI131089:QAI131114 QKE131089:QKE131114 QUA131089:QUA131114 RDW131089:RDW131114 RNS131089:RNS131114 RXO131089:RXO131114 SHK131089:SHK131114 SRG131089:SRG131114 TBC131089:TBC131114 TKY131089:TKY131114 TUU131089:TUU131114 UEQ131089:UEQ131114 UOM131089:UOM131114 UYI131089:UYI131114 VIE131089:VIE131114 VSA131089:VSA131114 WBW131089:WBW131114 WLS131089:WLS131114 WVO131089:WVO131114 G196625:G196650 JC196625:JC196650 SY196625:SY196650 ACU196625:ACU196650 AMQ196625:AMQ196650 AWM196625:AWM196650 BGI196625:BGI196650 BQE196625:BQE196650 CAA196625:CAA196650 CJW196625:CJW196650 CTS196625:CTS196650 DDO196625:DDO196650 DNK196625:DNK196650 DXG196625:DXG196650 EHC196625:EHC196650 EQY196625:EQY196650 FAU196625:FAU196650 FKQ196625:FKQ196650 FUM196625:FUM196650 GEI196625:GEI196650 GOE196625:GOE196650 GYA196625:GYA196650 HHW196625:HHW196650 HRS196625:HRS196650 IBO196625:IBO196650 ILK196625:ILK196650 IVG196625:IVG196650 JFC196625:JFC196650 JOY196625:JOY196650 JYU196625:JYU196650 KIQ196625:KIQ196650 KSM196625:KSM196650 LCI196625:LCI196650 LME196625:LME196650 LWA196625:LWA196650 MFW196625:MFW196650 MPS196625:MPS196650 MZO196625:MZO196650 NJK196625:NJK196650 NTG196625:NTG196650 ODC196625:ODC196650 OMY196625:OMY196650 OWU196625:OWU196650 PGQ196625:PGQ196650 PQM196625:PQM196650 QAI196625:QAI196650 QKE196625:QKE196650 QUA196625:QUA196650 RDW196625:RDW196650 RNS196625:RNS196650 RXO196625:RXO196650 SHK196625:SHK196650 SRG196625:SRG196650 TBC196625:TBC196650 TKY196625:TKY196650 TUU196625:TUU196650 UEQ196625:UEQ196650 UOM196625:UOM196650 UYI196625:UYI196650 VIE196625:VIE196650 VSA196625:VSA196650 WBW196625:WBW196650 WLS196625:WLS196650 WVO196625:WVO196650 G262161:G262186 JC262161:JC262186 SY262161:SY262186 ACU262161:ACU262186 AMQ262161:AMQ262186 AWM262161:AWM262186 BGI262161:BGI262186 BQE262161:BQE262186 CAA262161:CAA262186 CJW262161:CJW262186 CTS262161:CTS262186 DDO262161:DDO262186 DNK262161:DNK262186 DXG262161:DXG262186 EHC262161:EHC262186 EQY262161:EQY262186 FAU262161:FAU262186 FKQ262161:FKQ262186 FUM262161:FUM262186 GEI262161:GEI262186 GOE262161:GOE262186 GYA262161:GYA262186 HHW262161:HHW262186 HRS262161:HRS262186 IBO262161:IBO262186 ILK262161:ILK262186 IVG262161:IVG262186 JFC262161:JFC262186 JOY262161:JOY262186 JYU262161:JYU262186 KIQ262161:KIQ262186 KSM262161:KSM262186 LCI262161:LCI262186 LME262161:LME262186 LWA262161:LWA262186 MFW262161:MFW262186 MPS262161:MPS262186 MZO262161:MZO262186 NJK262161:NJK262186 NTG262161:NTG262186 ODC262161:ODC262186 OMY262161:OMY262186 OWU262161:OWU262186 PGQ262161:PGQ262186 PQM262161:PQM262186 QAI262161:QAI262186 QKE262161:QKE262186 QUA262161:QUA262186 RDW262161:RDW262186 RNS262161:RNS262186 RXO262161:RXO262186 SHK262161:SHK262186 SRG262161:SRG262186 TBC262161:TBC262186 TKY262161:TKY262186 TUU262161:TUU262186 UEQ262161:UEQ262186 UOM262161:UOM262186 UYI262161:UYI262186 VIE262161:VIE262186 VSA262161:VSA262186 WBW262161:WBW262186 WLS262161:WLS262186 WVO262161:WVO262186 G327697:G327722 JC327697:JC327722 SY327697:SY327722 ACU327697:ACU327722 AMQ327697:AMQ327722 AWM327697:AWM327722 BGI327697:BGI327722 BQE327697:BQE327722 CAA327697:CAA327722 CJW327697:CJW327722 CTS327697:CTS327722 DDO327697:DDO327722 DNK327697:DNK327722 DXG327697:DXG327722 EHC327697:EHC327722 EQY327697:EQY327722 FAU327697:FAU327722 FKQ327697:FKQ327722 FUM327697:FUM327722 GEI327697:GEI327722 GOE327697:GOE327722 GYA327697:GYA327722 HHW327697:HHW327722 HRS327697:HRS327722 IBO327697:IBO327722 ILK327697:ILK327722 IVG327697:IVG327722 JFC327697:JFC327722 JOY327697:JOY327722 JYU327697:JYU327722 KIQ327697:KIQ327722 KSM327697:KSM327722 LCI327697:LCI327722 LME327697:LME327722 LWA327697:LWA327722 MFW327697:MFW327722 MPS327697:MPS327722 MZO327697:MZO327722 NJK327697:NJK327722 NTG327697:NTG327722 ODC327697:ODC327722 OMY327697:OMY327722 OWU327697:OWU327722 PGQ327697:PGQ327722 PQM327697:PQM327722 QAI327697:QAI327722 QKE327697:QKE327722 QUA327697:QUA327722 RDW327697:RDW327722 RNS327697:RNS327722 RXO327697:RXO327722 SHK327697:SHK327722 SRG327697:SRG327722 TBC327697:TBC327722 TKY327697:TKY327722 TUU327697:TUU327722 UEQ327697:UEQ327722 UOM327697:UOM327722 UYI327697:UYI327722 VIE327697:VIE327722 VSA327697:VSA327722 WBW327697:WBW327722 WLS327697:WLS327722 WVO327697:WVO327722 G393233:G393258 JC393233:JC393258 SY393233:SY393258 ACU393233:ACU393258 AMQ393233:AMQ393258 AWM393233:AWM393258 BGI393233:BGI393258 BQE393233:BQE393258 CAA393233:CAA393258 CJW393233:CJW393258 CTS393233:CTS393258 DDO393233:DDO393258 DNK393233:DNK393258 DXG393233:DXG393258 EHC393233:EHC393258 EQY393233:EQY393258 FAU393233:FAU393258 FKQ393233:FKQ393258 FUM393233:FUM393258 GEI393233:GEI393258 GOE393233:GOE393258 GYA393233:GYA393258 HHW393233:HHW393258 HRS393233:HRS393258 IBO393233:IBO393258 ILK393233:ILK393258 IVG393233:IVG393258 JFC393233:JFC393258 JOY393233:JOY393258 JYU393233:JYU393258 KIQ393233:KIQ393258 KSM393233:KSM393258 LCI393233:LCI393258 LME393233:LME393258 LWA393233:LWA393258 MFW393233:MFW393258 MPS393233:MPS393258 MZO393233:MZO393258 NJK393233:NJK393258 NTG393233:NTG393258 ODC393233:ODC393258 OMY393233:OMY393258 OWU393233:OWU393258 PGQ393233:PGQ393258 PQM393233:PQM393258 QAI393233:QAI393258 QKE393233:QKE393258 QUA393233:QUA393258 RDW393233:RDW393258 RNS393233:RNS393258 RXO393233:RXO393258 SHK393233:SHK393258 SRG393233:SRG393258 TBC393233:TBC393258 TKY393233:TKY393258 TUU393233:TUU393258 UEQ393233:UEQ393258 UOM393233:UOM393258 UYI393233:UYI393258 VIE393233:VIE393258 VSA393233:VSA393258 WBW393233:WBW393258 WLS393233:WLS393258 WVO393233:WVO393258 G458769:G458794 JC458769:JC458794 SY458769:SY458794 ACU458769:ACU458794 AMQ458769:AMQ458794 AWM458769:AWM458794 BGI458769:BGI458794 BQE458769:BQE458794 CAA458769:CAA458794 CJW458769:CJW458794 CTS458769:CTS458794 DDO458769:DDO458794 DNK458769:DNK458794 DXG458769:DXG458794 EHC458769:EHC458794 EQY458769:EQY458794 FAU458769:FAU458794 FKQ458769:FKQ458794 FUM458769:FUM458794 GEI458769:GEI458794 GOE458769:GOE458794 GYA458769:GYA458794 HHW458769:HHW458794 HRS458769:HRS458794 IBO458769:IBO458794 ILK458769:ILK458794 IVG458769:IVG458794 JFC458769:JFC458794 JOY458769:JOY458794 JYU458769:JYU458794 KIQ458769:KIQ458794 KSM458769:KSM458794 LCI458769:LCI458794 LME458769:LME458794 LWA458769:LWA458794 MFW458769:MFW458794 MPS458769:MPS458794 MZO458769:MZO458794 NJK458769:NJK458794 NTG458769:NTG458794 ODC458769:ODC458794 OMY458769:OMY458794 OWU458769:OWU458794 PGQ458769:PGQ458794 PQM458769:PQM458794 QAI458769:QAI458794 QKE458769:QKE458794 QUA458769:QUA458794 RDW458769:RDW458794 RNS458769:RNS458794 RXO458769:RXO458794 SHK458769:SHK458794 SRG458769:SRG458794 TBC458769:TBC458794 TKY458769:TKY458794 TUU458769:TUU458794 UEQ458769:UEQ458794 UOM458769:UOM458794 UYI458769:UYI458794 VIE458769:VIE458794 VSA458769:VSA458794 WBW458769:WBW458794 WLS458769:WLS458794 WVO458769:WVO458794 G524305:G524330 JC524305:JC524330 SY524305:SY524330 ACU524305:ACU524330 AMQ524305:AMQ524330 AWM524305:AWM524330 BGI524305:BGI524330 BQE524305:BQE524330 CAA524305:CAA524330 CJW524305:CJW524330 CTS524305:CTS524330 DDO524305:DDO524330 DNK524305:DNK524330 DXG524305:DXG524330 EHC524305:EHC524330 EQY524305:EQY524330 FAU524305:FAU524330 FKQ524305:FKQ524330 FUM524305:FUM524330 GEI524305:GEI524330 GOE524305:GOE524330 GYA524305:GYA524330 HHW524305:HHW524330 HRS524305:HRS524330 IBO524305:IBO524330 ILK524305:ILK524330 IVG524305:IVG524330 JFC524305:JFC524330 JOY524305:JOY524330 JYU524305:JYU524330 KIQ524305:KIQ524330 KSM524305:KSM524330 LCI524305:LCI524330 LME524305:LME524330 LWA524305:LWA524330 MFW524305:MFW524330 MPS524305:MPS524330 MZO524305:MZO524330 NJK524305:NJK524330 NTG524305:NTG524330 ODC524305:ODC524330 OMY524305:OMY524330 OWU524305:OWU524330 PGQ524305:PGQ524330 PQM524305:PQM524330 QAI524305:QAI524330 QKE524305:QKE524330 QUA524305:QUA524330 RDW524305:RDW524330 RNS524305:RNS524330 RXO524305:RXO524330 SHK524305:SHK524330 SRG524305:SRG524330 TBC524305:TBC524330 TKY524305:TKY524330 TUU524305:TUU524330 UEQ524305:UEQ524330 UOM524305:UOM524330 UYI524305:UYI524330 VIE524305:VIE524330 VSA524305:VSA524330 WBW524305:WBW524330 WLS524305:WLS524330 WVO524305:WVO524330 G589841:G589866 JC589841:JC589866 SY589841:SY589866 ACU589841:ACU589866 AMQ589841:AMQ589866 AWM589841:AWM589866 BGI589841:BGI589866 BQE589841:BQE589866 CAA589841:CAA589866 CJW589841:CJW589866 CTS589841:CTS589866 DDO589841:DDO589866 DNK589841:DNK589866 DXG589841:DXG589866 EHC589841:EHC589866 EQY589841:EQY589866 FAU589841:FAU589866 FKQ589841:FKQ589866 FUM589841:FUM589866 GEI589841:GEI589866 GOE589841:GOE589866 GYA589841:GYA589866 HHW589841:HHW589866 HRS589841:HRS589866 IBO589841:IBO589866 ILK589841:ILK589866 IVG589841:IVG589866 JFC589841:JFC589866 JOY589841:JOY589866 JYU589841:JYU589866 KIQ589841:KIQ589866 KSM589841:KSM589866 LCI589841:LCI589866 LME589841:LME589866 LWA589841:LWA589866 MFW589841:MFW589866 MPS589841:MPS589866 MZO589841:MZO589866 NJK589841:NJK589866 NTG589841:NTG589866 ODC589841:ODC589866 OMY589841:OMY589866 OWU589841:OWU589866 PGQ589841:PGQ589866 PQM589841:PQM589866 QAI589841:QAI589866 QKE589841:QKE589866 QUA589841:QUA589866 RDW589841:RDW589866 RNS589841:RNS589866 RXO589841:RXO589866 SHK589841:SHK589866 SRG589841:SRG589866 TBC589841:TBC589866 TKY589841:TKY589866 TUU589841:TUU589866 UEQ589841:UEQ589866 UOM589841:UOM589866 UYI589841:UYI589866 VIE589841:VIE589866 VSA589841:VSA589866 WBW589841:WBW589866 WLS589841:WLS589866 WVO589841:WVO589866 G655377:G655402 JC655377:JC655402 SY655377:SY655402 ACU655377:ACU655402 AMQ655377:AMQ655402 AWM655377:AWM655402 BGI655377:BGI655402 BQE655377:BQE655402 CAA655377:CAA655402 CJW655377:CJW655402 CTS655377:CTS655402 DDO655377:DDO655402 DNK655377:DNK655402 DXG655377:DXG655402 EHC655377:EHC655402 EQY655377:EQY655402 FAU655377:FAU655402 FKQ655377:FKQ655402 FUM655377:FUM655402 GEI655377:GEI655402 GOE655377:GOE655402 GYA655377:GYA655402 HHW655377:HHW655402 HRS655377:HRS655402 IBO655377:IBO655402 ILK655377:ILK655402 IVG655377:IVG655402 JFC655377:JFC655402 JOY655377:JOY655402 JYU655377:JYU655402 KIQ655377:KIQ655402 KSM655377:KSM655402 LCI655377:LCI655402 LME655377:LME655402 LWA655377:LWA655402 MFW655377:MFW655402 MPS655377:MPS655402 MZO655377:MZO655402 NJK655377:NJK655402 NTG655377:NTG655402 ODC655377:ODC655402 OMY655377:OMY655402 OWU655377:OWU655402 PGQ655377:PGQ655402 PQM655377:PQM655402 QAI655377:QAI655402 QKE655377:QKE655402 QUA655377:QUA655402 RDW655377:RDW655402 RNS655377:RNS655402 RXO655377:RXO655402 SHK655377:SHK655402 SRG655377:SRG655402 TBC655377:TBC655402 TKY655377:TKY655402 TUU655377:TUU655402 UEQ655377:UEQ655402 UOM655377:UOM655402 UYI655377:UYI655402 VIE655377:VIE655402 VSA655377:VSA655402 WBW655377:WBW655402 WLS655377:WLS655402 WVO655377:WVO655402 G720913:G720938 JC720913:JC720938 SY720913:SY720938 ACU720913:ACU720938 AMQ720913:AMQ720938 AWM720913:AWM720938 BGI720913:BGI720938 BQE720913:BQE720938 CAA720913:CAA720938 CJW720913:CJW720938 CTS720913:CTS720938 DDO720913:DDO720938 DNK720913:DNK720938 DXG720913:DXG720938 EHC720913:EHC720938 EQY720913:EQY720938 FAU720913:FAU720938 FKQ720913:FKQ720938 FUM720913:FUM720938 GEI720913:GEI720938 GOE720913:GOE720938 GYA720913:GYA720938 HHW720913:HHW720938 HRS720913:HRS720938 IBO720913:IBO720938 ILK720913:ILK720938 IVG720913:IVG720938 JFC720913:JFC720938 JOY720913:JOY720938 JYU720913:JYU720938 KIQ720913:KIQ720938 KSM720913:KSM720938 LCI720913:LCI720938 LME720913:LME720938 LWA720913:LWA720938 MFW720913:MFW720938 MPS720913:MPS720938 MZO720913:MZO720938 NJK720913:NJK720938 NTG720913:NTG720938 ODC720913:ODC720938 OMY720913:OMY720938 OWU720913:OWU720938 PGQ720913:PGQ720938 PQM720913:PQM720938 QAI720913:QAI720938 QKE720913:QKE720938 QUA720913:QUA720938 RDW720913:RDW720938 RNS720913:RNS720938 RXO720913:RXO720938 SHK720913:SHK720938 SRG720913:SRG720938 TBC720913:TBC720938 TKY720913:TKY720938 TUU720913:TUU720938 UEQ720913:UEQ720938 UOM720913:UOM720938 UYI720913:UYI720938 VIE720913:VIE720938 VSA720913:VSA720938 WBW720913:WBW720938 WLS720913:WLS720938 WVO720913:WVO720938 G786449:G786474 JC786449:JC786474 SY786449:SY786474 ACU786449:ACU786474 AMQ786449:AMQ786474 AWM786449:AWM786474 BGI786449:BGI786474 BQE786449:BQE786474 CAA786449:CAA786474 CJW786449:CJW786474 CTS786449:CTS786474 DDO786449:DDO786474 DNK786449:DNK786474 DXG786449:DXG786474 EHC786449:EHC786474 EQY786449:EQY786474 FAU786449:FAU786474 FKQ786449:FKQ786474 FUM786449:FUM786474 GEI786449:GEI786474 GOE786449:GOE786474 GYA786449:GYA786474 HHW786449:HHW786474 HRS786449:HRS786474 IBO786449:IBO786474 ILK786449:ILK786474 IVG786449:IVG786474 JFC786449:JFC786474 JOY786449:JOY786474 JYU786449:JYU786474 KIQ786449:KIQ786474 KSM786449:KSM786474 LCI786449:LCI786474 LME786449:LME786474 LWA786449:LWA786474 MFW786449:MFW786474 MPS786449:MPS786474 MZO786449:MZO786474 NJK786449:NJK786474 NTG786449:NTG786474 ODC786449:ODC786474 OMY786449:OMY786474 OWU786449:OWU786474 PGQ786449:PGQ786474 PQM786449:PQM786474 QAI786449:QAI786474 QKE786449:QKE786474 QUA786449:QUA786474 RDW786449:RDW786474 RNS786449:RNS786474 RXO786449:RXO786474 SHK786449:SHK786474 SRG786449:SRG786474 TBC786449:TBC786474 TKY786449:TKY786474 TUU786449:TUU786474 UEQ786449:UEQ786474 UOM786449:UOM786474 UYI786449:UYI786474 VIE786449:VIE786474 VSA786449:VSA786474 WBW786449:WBW786474 WLS786449:WLS786474 WVO786449:WVO786474 G851985:G852010 JC851985:JC852010 SY851985:SY852010 ACU851985:ACU852010 AMQ851985:AMQ852010 AWM851985:AWM852010 BGI851985:BGI852010 BQE851985:BQE852010 CAA851985:CAA852010 CJW851985:CJW852010 CTS851985:CTS852010 DDO851985:DDO852010 DNK851985:DNK852010 DXG851985:DXG852010 EHC851985:EHC852010 EQY851985:EQY852010 FAU851985:FAU852010 FKQ851985:FKQ852010 FUM851985:FUM852010 GEI851985:GEI852010 GOE851985:GOE852010 GYA851985:GYA852010 HHW851985:HHW852010 HRS851985:HRS852010 IBO851985:IBO852010 ILK851985:ILK852010 IVG851985:IVG852010 JFC851985:JFC852010 JOY851985:JOY852010 JYU851985:JYU852010 KIQ851985:KIQ852010 KSM851985:KSM852010 LCI851985:LCI852010 LME851985:LME852010 LWA851985:LWA852010 MFW851985:MFW852010 MPS851985:MPS852010 MZO851985:MZO852010 NJK851985:NJK852010 NTG851985:NTG852010 ODC851985:ODC852010 OMY851985:OMY852010 OWU851985:OWU852010 PGQ851985:PGQ852010 PQM851985:PQM852010 QAI851985:QAI852010 QKE851985:QKE852010 QUA851985:QUA852010 RDW851985:RDW852010 RNS851985:RNS852010 RXO851985:RXO852010 SHK851985:SHK852010 SRG851985:SRG852010 TBC851985:TBC852010 TKY851985:TKY852010 TUU851985:TUU852010 UEQ851985:UEQ852010 UOM851985:UOM852010 UYI851985:UYI852010 VIE851985:VIE852010 VSA851985:VSA852010 WBW851985:WBW852010 WLS851985:WLS852010 WVO851985:WVO852010 G917521:G917546 JC917521:JC917546 SY917521:SY917546 ACU917521:ACU917546 AMQ917521:AMQ917546 AWM917521:AWM917546 BGI917521:BGI917546 BQE917521:BQE917546 CAA917521:CAA917546 CJW917521:CJW917546 CTS917521:CTS917546 DDO917521:DDO917546 DNK917521:DNK917546 DXG917521:DXG917546 EHC917521:EHC917546 EQY917521:EQY917546 FAU917521:FAU917546 FKQ917521:FKQ917546 FUM917521:FUM917546 GEI917521:GEI917546 GOE917521:GOE917546 GYA917521:GYA917546 HHW917521:HHW917546 HRS917521:HRS917546 IBO917521:IBO917546 ILK917521:ILK917546 IVG917521:IVG917546 JFC917521:JFC917546 JOY917521:JOY917546 JYU917521:JYU917546 KIQ917521:KIQ917546 KSM917521:KSM917546 LCI917521:LCI917546 LME917521:LME917546 LWA917521:LWA917546 MFW917521:MFW917546 MPS917521:MPS917546 MZO917521:MZO917546 NJK917521:NJK917546 NTG917521:NTG917546 ODC917521:ODC917546 OMY917521:OMY917546 OWU917521:OWU917546 PGQ917521:PGQ917546 PQM917521:PQM917546 QAI917521:QAI917546 QKE917521:QKE917546 QUA917521:QUA917546 RDW917521:RDW917546 RNS917521:RNS917546 RXO917521:RXO917546 SHK917521:SHK917546 SRG917521:SRG917546 TBC917521:TBC917546 TKY917521:TKY917546 TUU917521:TUU917546 UEQ917521:UEQ917546 UOM917521:UOM917546 UYI917521:UYI917546 VIE917521:VIE917546 VSA917521:VSA917546 WBW917521:WBW917546 WLS917521:WLS917546 WVO917521:WVO917546 G983057:G983082 JC983057:JC983082 SY983057:SY983082 ACU983057:ACU983082 AMQ983057:AMQ983082 AWM983057:AWM983082 BGI983057:BGI983082 BQE983057:BQE983082 CAA983057:CAA983082 CJW983057:CJW983082 CTS983057:CTS983082 DDO983057:DDO983082 DNK983057:DNK983082 DXG983057:DXG983082 EHC983057:EHC983082 EQY983057:EQY983082 FAU983057:FAU983082 FKQ983057:FKQ983082 FUM983057:FUM983082 GEI983057:GEI983082 GOE983057:GOE983082 GYA983057:GYA983082 HHW983057:HHW983082 HRS983057:HRS983082 IBO983057:IBO983082 ILK983057:ILK983082 IVG983057:IVG983082 JFC983057:JFC983082 JOY983057:JOY983082 JYU983057:JYU983082 KIQ983057:KIQ983082 KSM983057:KSM983082 LCI983057:LCI983082 LME983057:LME983082 LWA983057:LWA983082 MFW983057:MFW983082 MPS983057:MPS983082 MZO983057:MZO983082 NJK983057:NJK983082 NTG983057:NTG983082 ODC983057:ODC983082 OMY983057:OMY983082 OWU983057:OWU983082 PGQ983057:PGQ983082 PQM983057:PQM983082 QAI983057:QAI983082 QKE983057:QKE983082 QUA983057:QUA983082 RDW983057:RDW983082 RNS983057:RNS983082 RXO983057:RXO983082 SHK983057:SHK983082 SRG983057:SRG983082 TBC983057:TBC983082 TKY983057:TKY983082 TUU983057:TUU983082 UEQ983057:UEQ983082 UOM983057:UOM983082 UYI983057:UYI983082 VIE983057:VIE983082 VSA983057:VSA983082 WBW983057:WBW983082 WLS983057:WLS983082 WVO983057:WVO983082 G44:G51 JC44:JC51 SY44:SY51 ACU44:ACU51 AMQ44:AMQ51 AWM44:AWM51 BGI44:BGI51 BQE44:BQE51 CAA44:CAA51 CJW44:CJW51 CTS44:CTS51 DDO44:DDO51 DNK44:DNK51 DXG44:DXG51 EHC44:EHC51 EQY44:EQY51 FAU44:FAU51 FKQ44:FKQ51 FUM44:FUM51 GEI44:GEI51 GOE44:GOE51 GYA44:GYA51 HHW44:HHW51 HRS44:HRS51 IBO44:IBO51 ILK44:ILK51 IVG44:IVG51 JFC44:JFC51 JOY44:JOY51 JYU44:JYU51 KIQ44:KIQ51 KSM44:KSM51 LCI44:LCI51 LME44:LME51 LWA44:LWA51 MFW44:MFW51 MPS44:MPS51 MZO44:MZO51 NJK44:NJK51 NTG44:NTG51 ODC44:ODC51 OMY44:OMY51 OWU44:OWU51 PGQ44:PGQ51 PQM44:PQM51 QAI44:QAI51 QKE44:QKE51 QUA44:QUA51 RDW44:RDW51 RNS44:RNS51 RXO44:RXO51 SHK44:SHK51 SRG44:SRG51 TBC44:TBC51 TKY44:TKY51 TUU44:TUU51 UEQ44:UEQ51 UOM44:UOM51 UYI44:UYI51 VIE44:VIE51 VSA44:VSA51 WBW44:WBW51 WLS44:WLS51 WVO44:WVO51 G65580:G65587 JC65580:JC65587 SY65580:SY65587 ACU65580:ACU65587 AMQ65580:AMQ65587 AWM65580:AWM65587 BGI65580:BGI65587 BQE65580:BQE65587 CAA65580:CAA65587 CJW65580:CJW65587 CTS65580:CTS65587 DDO65580:DDO65587 DNK65580:DNK65587 DXG65580:DXG65587 EHC65580:EHC65587 EQY65580:EQY65587 FAU65580:FAU65587 FKQ65580:FKQ65587 FUM65580:FUM65587 GEI65580:GEI65587 GOE65580:GOE65587 GYA65580:GYA65587 HHW65580:HHW65587 HRS65580:HRS65587 IBO65580:IBO65587 ILK65580:ILK65587 IVG65580:IVG65587 JFC65580:JFC65587 JOY65580:JOY65587 JYU65580:JYU65587 KIQ65580:KIQ65587 KSM65580:KSM65587 LCI65580:LCI65587 LME65580:LME65587 LWA65580:LWA65587 MFW65580:MFW65587 MPS65580:MPS65587 MZO65580:MZO65587 NJK65580:NJK65587 NTG65580:NTG65587 ODC65580:ODC65587 OMY65580:OMY65587 OWU65580:OWU65587 PGQ65580:PGQ65587 PQM65580:PQM65587 QAI65580:QAI65587 QKE65580:QKE65587 QUA65580:QUA65587 RDW65580:RDW65587 RNS65580:RNS65587 RXO65580:RXO65587 SHK65580:SHK65587 SRG65580:SRG65587 TBC65580:TBC65587 TKY65580:TKY65587 TUU65580:TUU65587 UEQ65580:UEQ65587 UOM65580:UOM65587 UYI65580:UYI65587 VIE65580:VIE65587 VSA65580:VSA65587 WBW65580:WBW65587 WLS65580:WLS65587 WVO65580:WVO65587 G131116:G131123 JC131116:JC131123 SY131116:SY131123 ACU131116:ACU131123 AMQ131116:AMQ131123 AWM131116:AWM131123 BGI131116:BGI131123 BQE131116:BQE131123 CAA131116:CAA131123 CJW131116:CJW131123 CTS131116:CTS131123 DDO131116:DDO131123 DNK131116:DNK131123 DXG131116:DXG131123 EHC131116:EHC131123 EQY131116:EQY131123 FAU131116:FAU131123 FKQ131116:FKQ131123 FUM131116:FUM131123 GEI131116:GEI131123 GOE131116:GOE131123 GYA131116:GYA131123 HHW131116:HHW131123 HRS131116:HRS131123 IBO131116:IBO131123 ILK131116:ILK131123 IVG131116:IVG131123 JFC131116:JFC131123 JOY131116:JOY131123 JYU131116:JYU131123 KIQ131116:KIQ131123 KSM131116:KSM131123 LCI131116:LCI131123 LME131116:LME131123 LWA131116:LWA131123 MFW131116:MFW131123 MPS131116:MPS131123 MZO131116:MZO131123 NJK131116:NJK131123 NTG131116:NTG131123 ODC131116:ODC131123 OMY131116:OMY131123 OWU131116:OWU131123 PGQ131116:PGQ131123 PQM131116:PQM131123 QAI131116:QAI131123 QKE131116:QKE131123 QUA131116:QUA131123 RDW131116:RDW131123 RNS131116:RNS131123 RXO131116:RXO131123 SHK131116:SHK131123 SRG131116:SRG131123 TBC131116:TBC131123 TKY131116:TKY131123 TUU131116:TUU131123 UEQ131116:UEQ131123 UOM131116:UOM131123 UYI131116:UYI131123 VIE131116:VIE131123 VSA131116:VSA131123 WBW131116:WBW131123 WLS131116:WLS131123 WVO131116:WVO131123 G196652:G196659 JC196652:JC196659 SY196652:SY196659 ACU196652:ACU196659 AMQ196652:AMQ196659 AWM196652:AWM196659 BGI196652:BGI196659 BQE196652:BQE196659 CAA196652:CAA196659 CJW196652:CJW196659 CTS196652:CTS196659 DDO196652:DDO196659 DNK196652:DNK196659 DXG196652:DXG196659 EHC196652:EHC196659 EQY196652:EQY196659 FAU196652:FAU196659 FKQ196652:FKQ196659 FUM196652:FUM196659 GEI196652:GEI196659 GOE196652:GOE196659 GYA196652:GYA196659 HHW196652:HHW196659 HRS196652:HRS196659 IBO196652:IBO196659 ILK196652:ILK196659 IVG196652:IVG196659 JFC196652:JFC196659 JOY196652:JOY196659 JYU196652:JYU196659 KIQ196652:KIQ196659 KSM196652:KSM196659 LCI196652:LCI196659 LME196652:LME196659 LWA196652:LWA196659 MFW196652:MFW196659 MPS196652:MPS196659 MZO196652:MZO196659 NJK196652:NJK196659 NTG196652:NTG196659 ODC196652:ODC196659 OMY196652:OMY196659 OWU196652:OWU196659 PGQ196652:PGQ196659 PQM196652:PQM196659 QAI196652:QAI196659 QKE196652:QKE196659 QUA196652:QUA196659 RDW196652:RDW196659 RNS196652:RNS196659 RXO196652:RXO196659 SHK196652:SHK196659 SRG196652:SRG196659 TBC196652:TBC196659 TKY196652:TKY196659 TUU196652:TUU196659 UEQ196652:UEQ196659 UOM196652:UOM196659 UYI196652:UYI196659 VIE196652:VIE196659 VSA196652:VSA196659 WBW196652:WBW196659 WLS196652:WLS196659 WVO196652:WVO196659 G262188:G262195 JC262188:JC262195 SY262188:SY262195 ACU262188:ACU262195 AMQ262188:AMQ262195 AWM262188:AWM262195 BGI262188:BGI262195 BQE262188:BQE262195 CAA262188:CAA262195 CJW262188:CJW262195 CTS262188:CTS262195 DDO262188:DDO262195 DNK262188:DNK262195 DXG262188:DXG262195 EHC262188:EHC262195 EQY262188:EQY262195 FAU262188:FAU262195 FKQ262188:FKQ262195 FUM262188:FUM262195 GEI262188:GEI262195 GOE262188:GOE262195 GYA262188:GYA262195 HHW262188:HHW262195 HRS262188:HRS262195 IBO262188:IBO262195 ILK262188:ILK262195 IVG262188:IVG262195 JFC262188:JFC262195 JOY262188:JOY262195 JYU262188:JYU262195 KIQ262188:KIQ262195 KSM262188:KSM262195 LCI262188:LCI262195 LME262188:LME262195 LWA262188:LWA262195 MFW262188:MFW262195 MPS262188:MPS262195 MZO262188:MZO262195 NJK262188:NJK262195 NTG262188:NTG262195 ODC262188:ODC262195 OMY262188:OMY262195 OWU262188:OWU262195 PGQ262188:PGQ262195 PQM262188:PQM262195 QAI262188:QAI262195 QKE262188:QKE262195 QUA262188:QUA262195 RDW262188:RDW262195 RNS262188:RNS262195 RXO262188:RXO262195 SHK262188:SHK262195 SRG262188:SRG262195 TBC262188:TBC262195 TKY262188:TKY262195 TUU262188:TUU262195 UEQ262188:UEQ262195 UOM262188:UOM262195 UYI262188:UYI262195 VIE262188:VIE262195 VSA262188:VSA262195 WBW262188:WBW262195 WLS262188:WLS262195 WVO262188:WVO262195 G327724:G327731 JC327724:JC327731 SY327724:SY327731 ACU327724:ACU327731 AMQ327724:AMQ327731 AWM327724:AWM327731 BGI327724:BGI327731 BQE327724:BQE327731 CAA327724:CAA327731 CJW327724:CJW327731 CTS327724:CTS327731 DDO327724:DDO327731 DNK327724:DNK327731 DXG327724:DXG327731 EHC327724:EHC327731 EQY327724:EQY327731 FAU327724:FAU327731 FKQ327724:FKQ327731 FUM327724:FUM327731 GEI327724:GEI327731 GOE327724:GOE327731 GYA327724:GYA327731 HHW327724:HHW327731 HRS327724:HRS327731 IBO327724:IBO327731 ILK327724:ILK327731 IVG327724:IVG327731 JFC327724:JFC327731 JOY327724:JOY327731 JYU327724:JYU327731 KIQ327724:KIQ327731 KSM327724:KSM327731 LCI327724:LCI327731 LME327724:LME327731 LWA327724:LWA327731 MFW327724:MFW327731 MPS327724:MPS327731 MZO327724:MZO327731 NJK327724:NJK327731 NTG327724:NTG327731 ODC327724:ODC327731 OMY327724:OMY327731 OWU327724:OWU327731 PGQ327724:PGQ327731 PQM327724:PQM327731 QAI327724:QAI327731 QKE327724:QKE327731 QUA327724:QUA327731 RDW327724:RDW327731 RNS327724:RNS327731 RXO327724:RXO327731 SHK327724:SHK327731 SRG327724:SRG327731 TBC327724:TBC327731 TKY327724:TKY327731 TUU327724:TUU327731 UEQ327724:UEQ327731 UOM327724:UOM327731 UYI327724:UYI327731 VIE327724:VIE327731 VSA327724:VSA327731 WBW327724:WBW327731 WLS327724:WLS327731 WVO327724:WVO327731 G393260:G393267 JC393260:JC393267 SY393260:SY393267 ACU393260:ACU393267 AMQ393260:AMQ393267 AWM393260:AWM393267 BGI393260:BGI393267 BQE393260:BQE393267 CAA393260:CAA393267 CJW393260:CJW393267 CTS393260:CTS393267 DDO393260:DDO393267 DNK393260:DNK393267 DXG393260:DXG393267 EHC393260:EHC393267 EQY393260:EQY393267 FAU393260:FAU393267 FKQ393260:FKQ393267 FUM393260:FUM393267 GEI393260:GEI393267 GOE393260:GOE393267 GYA393260:GYA393267 HHW393260:HHW393267 HRS393260:HRS393267 IBO393260:IBO393267 ILK393260:ILK393267 IVG393260:IVG393267 JFC393260:JFC393267 JOY393260:JOY393267 JYU393260:JYU393267 KIQ393260:KIQ393267 KSM393260:KSM393267 LCI393260:LCI393267 LME393260:LME393267 LWA393260:LWA393267 MFW393260:MFW393267 MPS393260:MPS393267 MZO393260:MZO393267 NJK393260:NJK393267 NTG393260:NTG393267 ODC393260:ODC393267 OMY393260:OMY393267 OWU393260:OWU393267 PGQ393260:PGQ393267 PQM393260:PQM393267 QAI393260:QAI393267 QKE393260:QKE393267 QUA393260:QUA393267 RDW393260:RDW393267 RNS393260:RNS393267 RXO393260:RXO393267 SHK393260:SHK393267 SRG393260:SRG393267 TBC393260:TBC393267 TKY393260:TKY393267 TUU393260:TUU393267 UEQ393260:UEQ393267 UOM393260:UOM393267 UYI393260:UYI393267 VIE393260:VIE393267 VSA393260:VSA393267 WBW393260:WBW393267 WLS393260:WLS393267 WVO393260:WVO393267 G458796:G458803 JC458796:JC458803 SY458796:SY458803 ACU458796:ACU458803 AMQ458796:AMQ458803 AWM458796:AWM458803 BGI458796:BGI458803 BQE458796:BQE458803 CAA458796:CAA458803 CJW458796:CJW458803 CTS458796:CTS458803 DDO458796:DDO458803 DNK458796:DNK458803 DXG458796:DXG458803 EHC458796:EHC458803 EQY458796:EQY458803 FAU458796:FAU458803 FKQ458796:FKQ458803 FUM458796:FUM458803 GEI458796:GEI458803 GOE458796:GOE458803 GYA458796:GYA458803 HHW458796:HHW458803 HRS458796:HRS458803 IBO458796:IBO458803 ILK458796:ILK458803 IVG458796:IVG458803 JFC458796:JFC458803 JOY458796:JOY458803 JYU458796:JYU458803 KIQ458796:KIQ458803 KSM458796:KSM458803 LCI458796:LCI458803 LME458796:LME458803 LWA458796:LWA458803 MFW458796:MFW458803 MPS458796:MPS458803 MZO458796:MZO458803 NJK458796:NJK458803 NTG458796:NTG458803 ODC458796:ODC458803 OMY458796:OMY458803 OWU458796:OWU458803 PGQ458796:PGQ458803 PQM458796:PQM458803 QAI458796:QAI458803 QKE458796:QKE458803 QUA458796:QUA458803 RDW458796:RDW458803 RNS458796:RNS458803 RXO458796:RXO458803 SHK458796:SHK458803 SRG458796:SRG458803 TBC458796:TBC458803 TKY458796:TKY458803 TUU458796:TUU458803 UEQ458796:UEQ458803 UOM458796:UOM458803 UYI458796:UYI458803 VIE458796:VIE458803 VSA458796:VSA458803 WBW458796:WBW458803 WLS458796:WLS458803 WVO458796:WVO458803 G524332:G524339 JC524332:JC524339 SY524332:SY524339 ACU524332:ACU524339 AMQ524332:AMQ524339 AWM524332:AWM524339 BGI524332:BGI524339 BQE524332:BQE524339 CAA524332:CAA524339 CJW524332:CJW524339 CTS524332:CTS524339 DDO524332:DDO524339 DNK524332:DNK524339 DXG524332:DXG524339 EHC524332:EHC524339 EQY524332:EQY524339 FAU524332:FAU524339 FKQ524332:FKQ524339 FUM524332:FUM524339 GEI524332:GEI524339 GOE524332:GOE524339 GYA524332:GYA524339 HHW524332:HHW524339 HRS524332:HRS524339 IBO524332:IBO524339 ILK524332:ILK524339 IVG524332:IVG524339 JFC524332:JFC524339 JOY524332:JOY524339 JYU524332:JYU524339 KIQ524332:KIQ524339 KSM524332:KSM524339 LCI524332:LCI524339 LME524332:LME524339 LWA524332:LWA524339 MFW524332:MFW524339 MPS524332:MPS524339 MZO524332:MZO524339 NJK524332:NJK524339 NTG524332:NTG524339 ODC524332:ODC524339 OMY524332:OMY524339 OWU524332:OWU524339 PGQ524332:PGQ524339 PQM524332:PQM524339 QAI524332:QAI524339 QKE524332:QKE524339 QUA524332:QUA524339 RDW524332:RDW524339 RNS524332:RNS524339 RXO524332:RXO524339 SHK524332:SHK524339 SRG524332:SRG524339 TBC524332:TBC524339 TKY524332:TKY524339 TUU524332:TUU524339 UEQ524332:UEQ524339 UOM524332:UOM524339 UYI524332:UYI524339 VIE524332:VIE524339 VSA524332:VSA524339 WBW524332:WBW524339 WLS524332:WLS524339 WVO524332:WVO524339 G589868:G589875 JC589868:JC589875 SY589868:SY589875 ACU589868:ACU589875 AMQ589868:AMQ589875 AWM589868:AWM589875 BGI589868:BGI589875 BQE589868:BQE589875 CAA589868:CAA589875 CJW589868:CJW589875 CTS589868:CTS589875 DDO589868:DDO589875 DNK589868:DNK589875 DXG589868:DXG589875 EHC589868:EHC589875 EQY589868:EQY589875 FAU589868:FAU589875 FKQ589868:FKQ589875 FUM589868:FUM589875 GEI589868:GEI589875 GOE589868:GOE589875 GYA589868:GYA589875 HHW589868:HHW589875 HRS589868:HRS589875 IBO589868:IBO589875 ILK589868:ILK589875 IVG589868:IVG589875 JFC589868:JFC589875 JOY589868:JOY589875 JYU589868:JYU589875 KIQ589868:KIQ589875 KSM589868:KSM589875 LCI589868:LCI589875 LME589868:LME589875 LWA589868:LWA589875 MFW589868:MFW589875 MPS589868:MPS589875 MZO589868:MZO589875 NJK589868:NJK589875 NTG589868:NTG589875 ODC589868:ODC589875 OMY589868:OMY589875 OWU589868:OWU589875 PGQ589868:PGQ589875 PQM589868:PQM589875 QAI589868:QAI589875 QKE589868:QKE589875 QUA589868:QUA589875 RDW589868:RDW589875 RNS589868:RNS589875 RXO589868:RXO589875 SHK589868:SHK589875 SRG589868:SRG589875 TBC589868:TBC589875 TKY589868:TKY589875 TUU589868:TUU589875 UEQ589868:UEQ589875 UOM589868:UOM589875 UYI589868:UYI589875 VIE589868:VIE589875 VSA589868:VSA589875 WBW589868:WBW589875 WLS589868:WLS589875 WVO589868:WVO589875 G655404:G655411 JC655404:JC655411 SY655404:SY655411 ACU655404:ACU655411 AMQ655404:AMQ655411 AWM655404:AWM655411 BGI655404:BGI655411 BQE655404:BQE655411 CAA655404:CAA655411 CJW655404:CJW655411 CTS655404:CTS655411 DDO655404:DDO655411 DNK655404:DNK655411 DXG655404:DXG655411 EHC655404:EHC655411 EQY655404:EQY655411 FAU655404:FAU655411 FKQ655404:FKQ655411 FUM655404:FUM655411 GEI655404:GEI655411 GOE655404:GOE655411 GYA655404:GYA655411 HHW655404:HHW655411 HRS655404:HRS655411 IBO655404:IBO655411 ILK655404:ILK655411 IVG655404:IVG655411 JFC655404:JFC655411 JOY655404:JOY655411 JYU655404:JYU655411 KIQ655404:KIQ655411 KSM655404:KSM655411 LCI655404:LCI655411 LME655404:LME655411 LWA655404:LWA655411 MFW655404:MFW655411 MPS655404:MPS655411 MZO655404:MZO655411 NJK655404:NJK655411 NTG655404:NTG655411 ODC655404:ODC655411 OMY655404:OMY655411 OWU655404:OWU655411 PGQ655404:PGQ655411 PQM655404:PQM655411 QAI655404:QAI655411 QKE655404:QKE655411 QUA655404:QUA655411 RDW655404:RDW655411 RNS655404:RNS655411 RXO655404:RXO655411 SHK655404:SHK655411 SRG655404:SRG655411 TBC655404:TBC655411 TKY655404:TKY655411 TUU655404:TUU655411 UEQ655404:UEQ655411 UOM655404:UOM655411 UYI655404:UYI655411 VIE655404:VIE655411 VSA655404:VSA655411 WBW655404:WBW655411 WLS655404:WLS655411 WVO655404:WVO655411 G720940:G720947 JC720940:JC720947 SY720940:SY720947 ACU720940:ACU720947 AMQ720940:AMQ720947 AWM720940:AWM720947 BGI720940:BGI720947 BQE720940:BQE720947 CAA720940:CAA720947 CJW720940:CJW720947 CTS720940:CTS720947 DDO720940:DDO720947 DNK720940:DNK720947 DXG720940:DXG720947 EHC720940:EHC720947 EQY720940:EQY720947 FAU720940:FAU720947 FKQ720940:FKQ720947 FUM720940:FUM720947 GEI720940:GEI720947 GOE720940:GOE720947 GYA720940:GYA720947 HHW720940:HHW720947 HRS720940:HRS720947 IBO720940:IBO720947 ILK720940:ILK720947 IVG720940:IVG720947 JFC720940:JFC720947 JOY720940:JOY720947 JYU720940:JYU720947 KIQ720940:KIQ720947 KSM720940:KSM720947 LCI720940:LCI720947 LME720940:LME720947 LWA720940:LWA720947 MFW720940:MFW720947 MPS720940:MPS720947 MZO720940:MZO720947 NJK720940:NJK720947 NTG720940:NTG720947 ODC720940:ODC720947 OMY720940:OMY720947 OWU720940:OWU720947 PGQ720940:PGQ720947 PQM720940:PQM720947 QAI720940:QAI720947 QKE720940:QKE720947 QUA720940:QUA720947 RDW720940:RDW720947 RNS720940:RNS720947 RXO720940:RXO720947 SHK720940:SHK720947 SRG720940:SRG720947 TBC720940:TBC720947 TKY720940:TKY720947 TUU720940:TUU720947 UEQ720940:UEQ720947 UOM720940:UOM720947 UYI720940:UYI720947 VIE720940:VIE720947 VSA720940:VSA720947 WBW720940:WBW720947 WLS720940:WLS720947 WVO720940:WVO720947 G786476:G786483 JC786476:JC786483 SY786476:SY786483 ACU786476:ACU786483 AMQ786476:AMQ786483 AWM786476:AWM786483 BGI786476:BGI786483 BQE786476:BQE786483 CAA786476:CAA786483 CJW786476:CJW786483 CTS786476:CTS786483 DDO786476:DDO786483 DNK786476:DNK786483 DXG786476:DXG786483 EHC786476:EHC786483 EQY786476:EQY786483 FAU786476:FAU786483 FKQ786476:FKQ786483 FUM786476:FUM786483 GEI786476:GEI786483 GOE786476:GOE786483 GYA786476:GYA786483 HHW786476:HHW786483 HRS786476:HRS786483 IBO786476:IBO786483 ILK786476:ILK786483 IVG786476:IVG786483 JFC786476:JFC786483 JOY786476:JOY786483 JYU786476:JYU786483 KIQ786476:KIQ786483 KSM786476:KSM786483 LCI786476:LCI786483 LME786476:LME786483 LWA786476:LWA786483 MFW786476:MFW786483 MPS786476:MPS786483 MZO786476:MZO786483 NJK786476:NJK786483 NTG786476:NTG786483 ODC786476:ODC786483 OMY786476:OMY786483 OWU786476:OWU786483 PGQ786476:PGQ786483 PQM786476:PQM786483 QAI786476:QAI786483 QKE786476:QKE786483 QUA786476:QUA786483 RDW786476:RDW786483 RNS786476:RNS786483 RXO786476:RXO786483 SHK786476:SHK786483 SRG786476:SRG786483 TBC786476:TBC786483 TKY786476:TKY786483 TUU786476:TUU786483 UEQ786476:UEQ786483 UOM786476:UOM786483 UYI786476:UYI786483 VIE786476:VIE786483 VSA786476:VSA786483 WBW786476:WBW786483 WLS786476:WLS786483 WVO786476:WVO786483 G852012:G852019 JC852012:JC852019 SY852012:SY852019 ACU852012:ACU852019 AMQ852012:AMQ852019 AWM852012:AWM852019 BGI852012:BGI852019 BQE852012:BQE852019 CAA852012:CAA852019 CJW852012:CJW852019 CTS852012:CTS852019 DDO852012:DDO852019 DNK852012:DNK852019 DXG852012:DXG852019 EHC852012:EHC852019 EQY852012:EQY852019 FAU852012:FAU852019 FKQ852012:FKQ852019 FUM852012:FUM852019 GEI852012:GEI852019 GOE852012:GOE852019 GYA852012:GYA852019 HHW852012:HHW852019 HRS852012:HRS852019 IBO852012:IBO852019 ILK852012:ILK852019 IVG852012:IVG852019 JFC852012:JFC852019 JOY852012:JOY852019 JYU852012:JYU852019 KIQ852012:KIQ852019 KSM852012:KSM852019 LCI852012:LCI852019 LME852012:LME852019 LWA852012:LWA852019 MFW852012:MFW852019 MPS852012:MPS852019 MZO852012:MZO852019 NJK852012:NJK852019 NTG852012:NTG852019 ODC852012:ODC852019 OMY852012:OMY852019 OWU852012:OWU852019 PGQ852012:PGQ852019 PQM852012:PQM852019 QAI852012:QAI852019 QKE852012:QKE852019 QUA852012:QUA852019 RDW852012:RDW852019 RNS852012:RNS852019 RXO852012:RXO852019 SHK852012:SHK852019 SRG852012:SRG852019 TBC852012:TBC852019 TKY852012:TKY852019 TUU852012:TUU852019 UEQ852012:UEQ852019 UOM852012:UOM852019 UYI852012:UYI852019 VIE852012:VIE852019 VSA852012:VSA852019 WBW852012:WBW852019 WLS852012:WLS852019 WVO852012:WVO852019 G917548:G917555 JC917548:JC917555 SY917548:SY917555 ACU917548:ACU917555 AMQ917548:AMQ917555 AWM917548:AWM917555 BGI917548:BGI917555 BQE917548:BQE917555 CAA917548:CAA917555 CJW917548:CJW917555 CTS917548:CTS917555 DDO917548:DDO917555 DNK917548:DNK917555 DXG917548:DXG917555 EHC917548:EHC917555 EQY917548:EQY917555 FAU917548:FAU917555 FKQ917548:FKQ917555 FUM917548:FUM917555 GEI917548:GEI917555 GOE917548:GOE917555 GYA917548:GYA917555 HHW917548:HHW917555 HRS917548:HRS917555 IBO917548:IBO917555 ILK917548:ILK917555 IVG917548:IVG917555 JFC917548:JFC917555 JOY917548:JOY917555 JYU917548:JYU917555 KIQ917548:KIQ917555 KSM917548:KSM917555 LCI917548:LCI917555 LME917548:LME917555 LWA917548:LWA917555 MFW917548:MFW917555 MPS917548:MPS917555 MZO917548:MZO917555 NJK917548:NJK917555 NTG917548:NTG917555 ODC917548:ODC917555 OMY917548:OMY917555 OWU917548:OWU917555 PGQ917548:PGQ917555 PQM917548:PQM917555 QAI917548:QAI917555 QKE917548:QKE917555 QUA917548:QUA917555 RDW917548:RDW917555 RNS917548:RNS917555 RXO917548:RXO917555 SHK917548:SHK917555 SRG917548:SRG917555 TBC917548:TBC917555 TKY917548:TKY917555 TUU917548:TUU917555 UEQ917548:UEQ917555 UOM917548:UOM917555 UYI917548:UYI917555 VIE917548:VIE917555 VSA917548:VSA917555 WBW917548:WBW917555 WLS917548:WLS917555 WVO917548:WVO917555 G983084:G983091 JC983084:JC983091 SY983084:SY983091 ACU983084:ACU983091 AMQ983084:AMQ983091 AWM983084:AWM983091 BGI983084:BGI983091 BQE983084:BQE983091 CAA983084:CAA983091 CJW983084:CJW983091 CTS983084:CTS983091 DDO983084:DDO983091 DNK983084:DNK983091 DXG983084:DXG983091 EHC983084:EHC983091 EQY983084:EQY983091 FAU983084:FAU983091 FKQ983084:FKQ983091 FUM983084:FUM983091 GEI983084:GEI983091 GOE983084:GOE983091 GYA983084:GYA983091 HHW983084:HHW983091 HRS983084:HRS983091 IBO983084:IBO983091 ILK983084:ILK983091 IVG983084:IVG983091 JFC983084:JFC983091 JOY983084:JOY983091 JYU983084:JYU983091 KIQ983084:KIQ983091 KSM983084:KSM983091 LCI983084:LCI983091 LME983084:LME983091 LWA983084:LWA983091 MFW983084:MFW983091 MPS983084:MPS983091 MZO983084:MZO983091 NJK983084:NJK983091 NTG983084:NTG983091 ODC983084:ODC983091 OMY983084:OMY983091 OWU983084:OWU983091 PGQ983084:PGQ983091 PQM983084:PQM983091 QAI983084:QAI983091 QKE983084:QKE983091 QUA983084:QUA983091 RDW983084:RDW983091 RNS983084:RNS983091 RXO983084:RXO983091 SHK983084:SHK983091 SRG983084:SRG983091 TBC983084:TBC983091 TKY983084:TKY983091 TUU983084:TUU983091 UEQ983084:UEQ983091 UOM983084:UOM983091 UYI983084:UYI983091 VIE983084:VIE983091 VSA983084:VSA983091 WBW983084:WBW983091 WLS983084:WLS983091 WVO983084:WVO983091">
      <formula1>"はい,いいえ"</formula1>
    </dataValidation>
    <dataValidation type="list" allowBlank="1" showInputMessage="1" showErrorMessage="1" sqref="H54:I58 JD54:JE58 SZ54:TA58 ACV54:ACW58 AMR54:AMS58 AWN54:AWO58 BGJ54:BGK58 BQF54:BQG58 CAB54:CAC58 CJX54:CJY58 CTT54:CTU58 DDP54:DDQ58 DNL54:DNM58 DXH54:DXI58 EHD54:EHE58 EQZ54:ERA58 FAV54:FAW58 FKR54:FKS58 FUN54:FUO58 GEJ54:GEK58 GOF54:GOG58 GYB54:GYC58 HHX54:HHY58 HRT54:HRU58 IBP54:IBQ58 ILL54:ILM58 IVH54:IVI58 JFD54:JFE58 JOZ54:JPA58 JYV54:JYW58 KIR54:KIS58 KSN54:KSO58 LCJ54:LCK58 LMF54:LMG58 LWB54:LWC58 MFX54:MFY58 MPT54:MPU58 MZP54:MZQ58 NJL54:NJM58 NTH54:NTI58 ODD54:ODE58 OMZ54:ONA58 OWV54:OWW58 PGR54:PGS58 PQN54:PQO58 QAJ54:QAK58 QKF54:QKG58 QUB54:QUC58 RDX54:RDY58 RNT54:RNU58 RXP54:RXQ58 SHL54:SHM58 SRH54:SRI58 TBD54:TBE58 TKZ54:TLA58 TUV54:TUW58 UER54:UES58 UON54:UOO58 UYJ54:UYK58 VIF54:VIG58 VSB54:VSC58 WBX54:WBY58 WLT54:WLU58 WVP54:WVQ58 H65590:I65594 JD65590:JE65594 SZ65590:TA65594 ACV65590:ACW65594 AMR65590:AMS65594 AWN65590:AWO65594 BGJ65590:BGK65594 BQF65590:BQG65594 CAB65590:CAC65594 CJX65590:CJY65594 CTT65590:CTU65594 DDP65590:DDQ65594 DNL65590:DNM65594 DXH65590:DXI65594 EHD65590:EHE65594 EQZ65590:ERA65594 FAV65590:FAW65594 FKR65590:FKS65594 FUN65590:FUO65594 GEJ65590:GEK65594 GOF65590:GOG65594 GYB65590:GYC65594 HHX65590:HHY65594 HRT65590:HRU65594 IBP65590:IBQ65594 ILL65590:ILM65594 IVH65590:IVI65594 JFD65590:JFE65594 JOZ65590:JPA65594 JYV65590:JYW65594 KIR65590:KIS65594 KSN65590:KSO65594 LCJ65590:LCK65594 LMF65590:LMG65594 LWB65590:LWC65594 MFX65590:MFY65594 MPT65590:MPU65594 MZP65590:MZQ65594 NJL65590:NJM65594 NTH65590:NTI65594 ODD65590:ODE65594 OMZ65590:ONA65594 OWV65590:OWW65594 PGR65590:PGS65594 PQN65590:PQO65594 QAJ65590:QAK65594 QKF65590:QKG65594 QUB65590:QUC65594 RDX65590:RDY65594 RNT65590:RNU65594 RXP65590:RXQ65594 SHL65590:SHM65594 SRH65590:SRI65594 TBD65590:TBE65594 TKZ65590:TLA65594 TUV65590:TUW65594 UER65590:UES65594 UON65590:UOO65594 UYJ65590:UYK65594 VIF65590:VIG65594 VSB65590:VSC65594 WBX65590:WBY65594 WLT65590:WLU65594 WVP65590:WVQ65594 H131126:I131130 JD131126:JE131130 SZ131126:TA131130 ACV131126:ACW131130 AMR131126:AMS131130 AWN131126:AWO131130 BGJ131126:BGK131130 BQF131126:BQG131130 CAB131126:CAC131130 CJX131126:CJY131130 CTT131126:CTU131130 DDP131126:DDQ131130 DNL131126:DNM131130 DXH131126:DXI131130 EHD131126:EHE131130 EQZ131126:ERA131130 FAV131126:FAW131130 FKR131126:FKS131130 FUN131126:FUO131130 GEJ131126:GEK131130 GOF131126:GOG131130 GYB131126:GYC131130 HHX131126:HHY131130 HRT131126:HRU131130 IBP131126:IBQ131130 ILL131126:ILM131130 IVH131126:IVI131130 JFD131126:JFE131130 JOZ131126:JPA131130 JYV131126:JYW131130 KIR131126:KIS131130 KSN131126:KSO131130 LCJ131126:LCK131130 LMF131126:LMG131130 LWB131126:LWC131130 MFX131126:MFY131130 MPT131126:MPU131130 MZP131126:MZQ131130 NJL131126:NJM131130 NTH131126:NTI131130 ODD131126:ODE131130 OMZ131126:ONA131130 OWV131126:OWW131130 PGR131126:PGS131130 PQN131126:PQO131130 QAJ131126:QAK131130 QKF131126:QKG131130 QUB131126:QUC131130 RDX131126:RDY131130 RNT131126:RNU131130 RXP131126:RXQ131130 SHL131126:SHM131130 SRH131126:SRI131130 TBD131126:TBE131130 TKZ131126:TLA131130 TUV131126:TUW131130 UER131126:UES131130 UON131126:UOO131130 UYJ131126:UYK131130 VIF131126:VIG131130 VSB131126:VSC131130 WBX131126:WBY131130 WLT131126:WLU131130 WVP131126:WVQ131130 H196662:I196666 JD196662:JE196666 SZ196662:TA196666 ACV196662:ACW196666 AMR196662:AMS196666 AWN196662:AWO196666 BGJ196662:BGK196666 BQF196662:BQG196666 CAB196662:CAC196666 CJX196662:CJY196666 CTT196662:CTU196666 DDP196662:DDQ196666 DNL196662:DNM196666 DXH196662:DXI196666 EHD196662:EHE196666 EQZ196662:ERA196666 FAV196662:FAW196666 FKR196662:FKS196666 FUN196662:FUO196666 GEJ196662:GEK196666 GOF196662:GOG196666 GYB196662:GYC196666 HHX196662:HHY196666 HRT196662:HRU196666 IBP196662:IBQ196666 ILL196662:ILM196666 IVH196662:IVI196666 JFD196662:JFE196666 JOZ196662:JPA196666 JYV196662:JYW196666 KIR196662:KIS196666 KSN196662:KSO196666 LCJ196662:LCK196666 LMF196662:LMG196666 LWB196662:LWC196666 MFX196662:MFY196666 MPT196662:MPU196666 MZP196662:MZQ196666 NJL196662:NJM196666 NTH196662:NTI196666 ODD196662:ODE196666 OMZ196662:ONA196666 OWV196662:OWW196666 PGR196662:PGS196666 PQN196662:PQO196666 QAJ196662:QAK196666 QKF196662:QKG196666 QUB196662:QUC196666 RDX196662:RDY196666 RNT196662:RNU196666 RXP196662:RXQ196666 SHL196662:SHM196666 SRH196662:SRI196666 TBD196662:TBE196666 TKZ196662:TLA196666 TUV196662:TUW196666 UER196662:UES196666 UON196662:UOO196666 UYJ196662:UYK196666 VIF196662:VIG196666 VSB196662:VSC196666 WBX196662:WBY196666 WLT196662:WLU196666 WVP196662:WVQ196666 H262198:I262202 JD262198:JE262202 SZ262198:TA262202 ACV262198:ACW262202 AMR262198:AMS262202 AWN262198:AWO262202 BGJ262198:BGK262202 BQF262198:BQG262202 CAB262198:CAC262202 CJX262198:CJY262202 CTT262198:CTU262202 DDP262198:DDQ262202 DNL262198:DNM262202 DXH262198:DXI262202 EHD262198:EHE262202 EQZ262198:ERA262202 FAV262198:FAW262202 FKR262198:FKS262202 FUN262198:FUO262202 GEJ262198:GEK262202 GOF262198:GOG262202 GYB262198:GYC262202 HHX262198:HHY262202 HRT262198:HRU262202 IBP262198:IBQ262202 ILL262198:ILM262202 IVH262198:IVI262202 JFD262198:JFE262202 JOZ262198:JPA262202 JYV262198:JYW262202 KIR262198:KIS262202 KSN262198:KSO262202 LCJ262198:LCK262202 LMF262198:LMG262202 LWB262198:LWC262202 MFX262198:MFY262202 MPT262198:MPU262202 MZP262198:MZQ262202 NJL262198:NJM262202 NTH262198:NTI262202 ODD262198:ODE262202 OMZ262198:ONA262202 OWV262198:OWW262202 PGR262198:PGS262202 PQN262198:PQO262202 QAJ262198:QAK262202 QKF262198:QKG262202 QUB262198:QUC262202 RDX262198:RDY262202 RNT262198:RNU262202 RXP262198:RXQ262202 SHL262198:SHM262202 SRH262198:SRI262202 TBD262198:TBE262202 TKZ262198:TLA262202 TUV262198:TUW262202 UER262198:UES262202 UON262198:UOO262202 UYJ262198:UYK262202 VIF262198:VIG262202 VSB262198:VSC262202 WBX262198:WBY262202 WLT262198:WLU262202 WVP262198:WVQ262202 H327734:I327738 JD327734:JE327738 SZ327734:TA327738 ACV327734:ACW327738 AMR327734:AMS327738 AWN327734:AWO327738 BGJ327734:BGK327738 BQF327734:BQG327738 CAB327734:CAC327738 CJX327734:CJY327738 CTT327734:CTU327738 DDP327734:DDQ327738 DNL327734:DNM327738 DXH327734:DXI327738 EHD327734:EHE327738 EQZ327734:ERA327738 FAV327734:FAW327738 FKR327734:FKS327738 FUN327734:FUO327738 GEJ327734:GEK327738 GOF327734:GOG327738 GYB327734:GYC327738 HHX327734:HHY327738 HRT327734:HRU327738 IBP327734:IBQ327738 ILL327734:ILM327738 IVH327734:IVI327738 JFD327734:JFE327738 JOZ327734:JPA327738 JYV327734:JYW327738 KIR327734:KIS327738 KSN327734:KSO327738 LCJ327734:LCK327738 LMF327734:LMG327738 LWB327734:LWC327738 MFX327734:MFY327738 MPT327734:MPU327738 MZP327734:MZQ327738 NJL327734:NJM327738 NTH327734:NTI327738 ODD327734:ODE327738 OMZ327734:ONA327738 OWV327734:OWW327738 PGR327734:PGS327738 PQN327734:PQO327738 QAJ327734:QAK327738 QKF327734:QKG327738 QUB327734:QUC327738 RDX327734:RDY327738 RNT327734:RNU327738 RXP327734:RXQ327738 SHL327734:SHM327738 SRH327734:SRI327738 TBD327734:TBE327738 TKZ327734:TLA327738 TUV327734:TUW327738 UER327734:UES327738 UON327734:UOO327738 UYJ327734:UYK327738 VIF327734:VIG327738 VSB327734:VSC327738 WBX327734:WBY327738 WLT327734:WLU327738 WVP327734:WVQ327738 H393270:I393274 JD393270:JE393274 SZ393270:TA393274 ACV393270:ACW393274 AMR393270:AMS393274 AWN393270:AWO393274 BGJ393270:BGK393274 BQF393270:BQG393274 CAB393270:CAC393274 CJX393270:CJY393274 CTT393270:CTU393274 DDP393270:DDQ393274 DNL393270:DNM393274 DXH393270:DXI393274 EHD393270:EHE393274 EQZ393270:ERA393274 FAV393270:FAW393274 FKR393270:FKS393274 FUN393270:FUO393274 GEJ393270:GEK393274 GOF393270:GOG393274 GYB393270:GYC393274 HHX393270:HHY393274 HRT393270:HRU393274 IBP393270:IBQ393274 ILL393270:ILM393274 IVH393270:IVI393274 JFD393270:JFE393274 JOZ393270:JPA393274 JYV393270:JYW393274 KIR393270:KIS393274 KSN393270:KSO393274 LCJ393270:LCK393274 LMF393270:LMG393274 LWB393270:LWC393274 MFX393270:MFY393274 MPT393270:MPU393274 MZP393270:MZQ393274 NJL393270:NJM393274 NTH393270:NTI393274 ODD393270:ODE393274 OMZ393270:ONA393274 OWV393270:OWW393274 PGR393270:PGS393274 PQN393270:PQO393274 QAJ393270:QAK393274 QKF393270:QKG393274 QUB393270:QUC393274 RDX393270:RDY393274 RNT393270:RNU393274 RXP393270:RXQ393274 SHL393270:SHM393274 SRH393270:SRI393274 TBD393270:TBE393274 TKZ393270:TLA393274 TUV393270:TUW393274 UER393270:UES393274 UON393270:UOO393274 UYJ393270:UYK393274 VIF393270:VIG393274 VSB393270:VSC393274 WBX393270:WBY393274 WLT393270:WLU393274 WVP393270:WVQ393274 H458806:I458810 JD458806:JE458810 SZ458806:TA458810 ACV458806:ACW458810 AMR458806:AMS458810 AWN458806:AWO458810 BGJ458806:BGK458810 BQF458806:BQG458810 CAB458806:CAC458810 CJX458806:CJY458810 CTT458806:CTU458810 DDP458806:DDQ458810 DNL458806:DNM458810 DXH458806:DXI458810 EHD458806:EHE458810 EQZ458806:ERA458810 FAV458806:FAW458810 FKR458806:FKS458810 FUN458806:FUO458810 GEJ458806:GEK458810 GOF458806:GOG458810 GYB458806:GYC458810 HHX458806:HHY458810 HRT458806:HRU458810 IBP458806:IBQ458810 ILL458806:ILM458810 IVH458806:IVI458810 JFD458806:JFE458810 JOZ458806:JPA458810 JYV458806:JYW458810 KIR458806:KIS458810 KSN458806:KSO458810 LCJ458806:LCK458810 LMF458806:LMG458810 LWB458806:LWC458810 MFX458806:MFY458810 MPT458806:MPU458810 MZP458806:MZQ458810 NJL458806:NJM458810 NTH458806:NTI458810 ODD458806:ODE458810 OMZ458806:ONA458810 OWV458806:OWW458810 PGR458806:PGS458810 PQN458806:PQO458810 QAJ458806:QAK458810 QKF458806:QKG458810 QUB458806:QUC458810 RDX458806:RDY458810 RNT458806:RNU458810 RXP458806:RXQ458810 SHL458806:SHM458810 SRH458806:SRI458810 TBD458806:TBE458810 TKZ458806:TLA458810 TUV458806:TUW458810 UER458806:UES458810 UON458806:UOO458810 UYJ458806:UYK458810 VIF458806:VIG458810 VSB458806:VSC458810 WBX458806:WBY458810 WLT458806:WLU458810 WVP458806:WVQ458810 H524342:I524346 JD524342:JE524346 SZ524342:TA524346 ACV524342:ACW524346 AMR524342:AMS524346 AWN524342:AWO524346 BGJ524342:BGK524346 BQF524342:BQG524346 CAB524342:CAC524346 CJX524342:CJY524346 CTT524342:CTU524346 DDP524342:DDQ524346 DNL524342:DNM524346 DXH524342:DXI524346 EHD524342:EHE524346 EQZ524342:ERA524346 FAV524342:FAW524346 FKR524342:FKS524346 FUN524342:FUO524346 GEJ524342:GEK524346 GOF524342:GOG524346 GYB524342:GYC524346 HHX524342:HHY524346 HRT524342:HRU524346 IBP524342:IBQ524346 ILL524342:ILM524346 IVH524342:IVI524346 JFD524342:JFE524346 JOZ524342:JPA524346 JYV524342:JYW524346 KIR524342:KIS524346 KSN524342:KSO524346 LCJ524342:LCK524346 LMF524342:LMG524346 LWB524342:LWC524346 MFX524342:MFY524346 MPT524342:MPU524346 MZP524342:MZQ524346 NJL524342:NJM524346 NTH524342:NTI524346 ODD524342:ODE524346 OMZ524342:ONA524346 OWV524342:OWW524346 PGR524342:PGS524346 PQN524342:PQO524346 QAJ524342:QAK524346 QKF524342:QKG524346 QUB524342:QUC524346 RDX524342:RDY524346 RNT524342:RNU524346 RXP524342:RXQ524346 SHL524342:SHM524346 SRH524342:SRI524346 TBD524342:TBE524346 TKZ524342:TLA524346 TUV524342:TUW524346 UER524342:UES524346 UON524342:UOO524346 UYJ524342:UYK524346 VIF524342:VIG524346 VSB524342:VSC524346 WBX524342:WBY524346 WLT524342:WLU524346 WVP524342:WVQ524346 H589878:I589882 JD589878:JE589882 SZ589878:TA589882 ACV589878:ACW589882 AMR589878:AMS589882 AWN589878:AWO589882 BGJ589878:BGK589882 BQF589878:BQG589882 CAB589878:CAC589882 CJX589878:CJY589882 CTT589878:CTU589882 DDP589878:DDQ589882 DNL589878:DNM589882 DXH589878:DXI589882 EHD589878:EHE589882 EQZ589878:ERA589882 FAV589878:FAW589882 FKR589878:FKS589882 FUN589878:FUO589882 GEJ589878:GEK589882 GOF589878:GOG589882 GYB589878:GYC589882 HHX589878:HHY589882 HRT589878:HRU589882 IBP589878:IBQ589882 ILL589878:ILM589882 IVH589878:IVI589882 JFD589878:JFE589882 JOZ589878:JPA589882 JYV589878:JYW589882 KIR589878:KIS589882 KSN589878:KSO589882 LCJ589878:LCK589882 LMF589878:LMG589882 LWB589878:LWC589882 MFX589878:MFY589882 MPT589878:MPU589882 MZP589878:MZQ589882 NJL589878:NJM589882 NTH589878:NTI589882 ODD589878:ODE589882 OMZ589878:ONA589882 OWV589878:OWW589882 PGR589878:PGS589882 PQN589878:PQO589882 QAJ589878:QAK589882 QKF589878:QKG589882 QUB589878:QUC589882 RDX589878:RDY589882 RNT589878:RNU589882 RXP589878:RXQ589882 SHL589878:SHM589882 SRH589878:SRI589882 TBD589878:TBE589882 TKZ589878:TLA589882 TUV589878:TUW589882 UER589878:UES589882 UON589878:UOO589882 UYJ589878:UYK589882 VIF589878:VIG589882 VSB589878:VSC589882 WBX589878:WBY589882 WLT589878:WLU589882 WVP589878:WVQ589882 H655414:I655418 JD655414:JE655418 SZ655414:TA655418 ACV655414:ACW655418 AMR655414:AMS655418 AWN655414:AWO655418 BGJ655414:BGK655418 BQF655414:BQG655418 CAB655414:CAC655418 CJX655414:CJY655418 CTT655414:CTU655418 DDP655414:DDQ655418 DNL655414:DNM655418 DXH655414:DXI655418 EHD655414:EHE655418 EQZ655414:ERA655418 FAV655414:FAW655418 FKR655414:FKS655418 FUN655414:FUO655418 GEJ655414:GEK655418 GOF655414:GOG655418 GYB655414:GYC655418 HHX655414:HHY655418 HRT655414:HRU655418 IBP655414:IBQ655418 ILL655414:ILM655418 IVH655414:IVI655418 JFD655414:JFE655418 JOZ655414:JPA655418 JYV655414:JYW655418 KIR655414:KIS655418 KSN655414:KSO655418 LCJ655414:LCK655418 LMF655414:LMG655418 LWB655414:LWC655418 MFX655414:MFY655418 MPT655414:MPU655418 MZP655414:MZQ655418 NJL655414:NJM655418 NTH655414:NTI655418 ODD655414:ODE655418 OMZ655414:ONA655418 OWV655414:OWW655418 PGR655414:PGS655418 PQN655414:PQO655418 QAJ655414:QAK655418 QKF655414:QKG655418 QUB655414:QUC655418 RDX655414:RDY655418 RNT655414:RNU655418 RXP655414:RXQ655418 SHL655414:SHM655418 SRH655414:SRI655418 TBD655414:TBE655418 TKZ655414:TLA655418 TUV655414:TUW655418 UER655414:UES655418 UON655414:UOO655418 UYJ655414:UYK655418 VIF655414:VIG655418 VSB655414:VSC655418 WBX655414:WBY655418 WLT655414:WLU655418 WVP655414:WVQ655418 H720950:I720954 JD720950:JE720954 SZ720950:TA720954 ACV720950:ACW720954 AMR720950:AMS720954 AWN720950:AWO720954 BGJ720950:BGK720954 BQF720950:BQG720954 CAB720950:CAC720954 CJX720950:CJY720954 CTT720950:CTU720954 DDP720950:DDQ720954 DNL720950:DNM720954 DXH720950:DXI720954 EHD720950:EHE720954 EQZ720950:ERA720954 FAV720950:FAW720954 FKR720950:FKS720954 FUN720950:FUO720954 GEJ720950:GEK720954 GOF720950:GOG720954 GYB720950:GYC720954 HHX720950:HHY720954 HRT720950:HRU720954 IBP720950:IBQ720954 ILL720950:ILM720954 IVH720950:IVI720954 JFD720950:JFE720954 JOZ720950:JPA720954 JYV720950:JYW720954 KIR720950:KIS720954 KSN720950:KSO720954 LCJ720950:LCK720954 LMF720950:LMG720954 LWB720950:LWC720954 MFX720950:MFY720954 MPT720950:MPU720954 MZP720950:MZQ720954 NJL720950:NJM720954 NTH720950:NTI720954 ODD720950:ODE720954 OMZ720950:ONA720954 OWV720950:OWW720954 PGR720950:PGS720954 PQN720950:PQO720954 QAJ720950:QAK720954 QKF720950:QKG720954 QUB720950:QUC720954 RDX720950:RDY720954 RNT720950:RNU720954 RXP720950:RXQ720954 SHL720950:SHM720954 SRH720950:SRI720954 TBD720950:TBE720954 TKZ720950:TLA720954 TUV720950:TUW720954 UER720950:UES720954 UON720950:UOO720954 UYJ720950:UYK720954 VIF720950:VIG720954 VSB720950:VSC720954 WBX720950:WBY720954 WLT720950:WLU720954 WVP720950:WVQ720954 H786486:I786490 JD786486:JE786490 SZ786486:TA786490 ACV786486:ACW786490 AMR786486:AMS786490 AWN786486:AWO786490 BGJ786486:BGK786490 BQF786486:BQG786490 CAB786486:CAC786490 CJX786486:CJY786490 CTT786486:CTU786490 DDP786486:DDQ786490 DNL786486:DNM786490 DXH786486:DXI786490 EHD786486:EHE786490 EQZ786486:ERA786490 FAV786486:FAW786490 FKR786486:FKS786490 FUN786486:FUO786490 GEJ786486:GEK786490 GOF786486:GOG786490 GYB786486:GYC786490 HHX786486:HHY786490 HRT786486:HRU786490 IBP786486:IBQ786490 ILL786486:ILM786490 IVH786486:IVI786490 JFD786486:JFE786490 JOZ786486:JPA786490 JYV786486:JYW786490 KIR786486:KIS786490 KSN786486:KSO786490 LCJ786486:LCK786490 LMF786486:LMG786490 LWB786486:LWC786490 MFX786486:MFY786490 MPT786486:MPU786490 MZP786486:MZQ786490 NJL786486:NJM786490 NTH786486:NTI786490 ODD786486:ODE786490 OMZ786486:ONA786490 OWV786486:OWW786490 PGR786486:PGS786490 PQN786486:PQO786490 QAJ786486:QAK786490 QKF786486:QKG786490 QUB786486:QUC786490 RDX786486:RDY786490 RNT786486:RNU786490 RXP786486:RXQ786490 SHL786486:SHM786490 SRH786486:SRI786490 TBD786486:TBE786490 TKZ786486:TLA786490 TUV786486:TUW786490 UER786486:UES786490 UON786486:UOO786490 UYJ786486:UYK786490 VIF786486:VIG786490 VSB786486:VSC786490 WBX786486:WBY786490 WLT786486:WLU786490 WVP786486:WVQ786490 H852022:I852026 JD852022:JE852026 SZ852022:TA852026 ACV852022:ACW852026 AMR852022:AMS852026 AWN852022:AWO852026 BGJ852022:BGK852026 BQF852022:BQG852026 CAB852022:CAC852026 CJX852022:CJY852026 CTT852022:CTU852026 DDP852022:DDQ852026 DNL852022:DNM852026 DXH852022:DXI852026 EHD852022:EHE852026 EQZ852022:ERA852026 FAV852022:FAW852026 FKR852022:FKS852026 FUN852022:FUO852026 GEJ852022:GEK852026 GOF852022:GOG852026 GYB852022:GYC852026 HHX852022:HHY852026 HRT852022:HRU852026 IBP852022:IBQ852026 ILL852022:ILM852026 IVH852022:IVI852026 JFD852022:JFE852026 JOZ852022:JPA852026 JYV852022:JYW852026 KIR852022:KIS852026 KSN852022:KSO852026 LCJ852022:LCK852026 LMF852022:LMG852026 LWB852022:LWC852026 MFX852022:MFY852026 MPT852022:MPU852026 MZP852022:MZQ852026 NJL852022:NJM852026 NTH852022:NTI852026 ODD852022:ODE852026 OMZ852022:ONA852026 OWV852022:OWW852026 PGR852022:PGS852026 PQN852022:PQO852026 QAJ852022:QAK852026 QKF852022:QKG852026 QUB852022:QUC852026 RDX852022:RDY852026 RNT852022:RNU852026 RXP852022:RXQ852026 SHL852022:SHM852026 SRH852022:SRI852026 TBD852022:TBE852026 TKZ852022:TLA852026 TUV852022:TUW852026 UER852022:UES852026 UON852022:UOO852026 UYJ852022:UYK852026 VIF852022:VIG852026 VSB852022:VSC852026 WBX852022:WBY852026 WLT852022:WLU852026 WVP852022:WVQ852026 H917558:I917562 JD917558:JE917562 SZ917558:TA917562 ACV917558:ACW917562 AMR917558:AMS917562 AWN917558:AWO917562 BGJ917558:BGK917562 BQF917558:BQG917562 CAB917558:CAC917562 CJX917558:CJY917562 CTT917558:CTU917562 DDP917558:DDQ917562 DNL917558:DNM917562 DXH917558:DXI917562 EHD917558:EHE917562 EQZ917558:ERA917562 FAV917558:FAW917562 FKR917558:FKS917562 FUN917558:FUO917562 GEJ917558:GEK917562 GOF917558:GOG917562 GYB917558:GYC917562 HHX917558:HHY917562 HRT917558:HRU917562 IBP917558:IBQ917562 ILL917558:ILM917562 IVH917558:IVI917562 JFD917558:JFE917562 JOZ917558:JPA917562 JYV917558:JYW917562 KIR917558:KIS917562 KSN917558:KSO917562 LCJ917558:LCK917562 LMF917558:LMG917562 LWB917558:LWC917562 MFX917558:MFY917562 MPT917558:MPU917562 MZP917558:MZQ917562 NJL917558:NJM917562 NTH917558:NTI917562 ODD917558:ODE917562 OMZ917558:ONA917562 OWV917558:OWW917562 PGR917558:PGS917562 PQN917558:PQO917562 QAJ917558:QAK917562 QKF917558:QKG917562 QUB917558:QUC917562 RDX917558:RDY917562 RNT917558:RNU917562 RXP917558:RXQ917562 SHL917558:SHM917562 SRH917558:SRI917562 TBD917558:TBE917562 TKZ917558:TLA917562 TUV917558:TUW917562 UER917558:UES917562 UON917558:UOO917562 UYJ917558:UYK917562 VIF917558:VIG917562 VSB917558:VSC917562 WBX917558:WBY917562 WLT917558:WLU917562 WVP917558:WVQ917562 H983094:I983098 JD983094:JE983098 SZ983094:TA983098 ACV983094:ACW983098 AMR983094:AMS983098 AWN983094:AWO983098 BGJ983094:BGK983098 BQF983094:BQG983098 CAB983094:CAC983098 CJX983094:CJY983098 CTT983094:CTU983098 DDP983094:DDQ983098 DNL983094:DNM983098 DXH983094:DXI983098 EHD983094:EHE983098 EQZ983094:ERA983098 FAV983094:FAW983098 FKR983094:FKS983098 FUN983094:FUO983098 GEJ983094:GEK983098 GOF983094:GOG983098 GYB983094:GYC983098 HHX983094:HHY983098 HRT983094:HRU983098 IBP983094:IBQ983098 ILL983094:ILM983098 IVH983094:IVI983098 JFD983094:JFE983098 JOZ983094:JPA983098 JYV983094:JYW983098 KIR983094:KIS983098 KSN983094:KSO983098 LCJ983094:LCK983098 LMF983094:LMG983098 LWB983094:LWC983098 MFX983094:MFY983098 MPT983094:MPU983098 MZP983094:MZQ983098 NJL983094:NJM983098 NTH983094:NTI983098 ODD983094:ODE983098 OMZ983094:ONA983098 OWV983094:OWW983098 PGR983094:PGS983098 PQN983094:PQO983098 QAJ983094:QAK983098 QKF983094:QKG983098 QUB983094:QUC983098 RDX983094:RDY983098 RNT983094:RNU983098 RXP983094:RXQ983098 SHL983094:SHM983098 SRH983094:SRI983098 TBD983094:TBE983098 TKZ983094:TLA983098 TUV983094:TUW983098 UER983094:UES983098 UON983094:UOO983098 UYJ983094:UYK983098 VIF983094:VIG983098 VSB983094:VSC983098 WBX983094:WBY983098 WLT983094:WLU983098 WVP983094:WVQ983098">
      <formula1>"企業,企業以外(NPO法人等)"</formula1>
    </dataValidation>
    <dataValidation type="list" showInputMessage="1" showErrorMessage="1" sqref="R17:R18 JN17:JN18 TJ17:TJ18 ADF17:ADF18 ANB17:ANB18 AWX17:AWX18 BGT17:BGT18 BQP17:BQP18 CAL17:CAL18 CKH17:CKH18 CUD17:CUD18 DDZ17:DDZ18 DNV17:DNV18 DXR17:DXR18 EHN17:EHN18 ERJ17:ERJ18 FBF17:FBF18 FLB17:FLB18 FUX17:FUX18 GET17:GET18 GOP17:GOP18 GYL17:GYL18 HIH17:HIH18 HSD17:HSD18 IBZ17:IBZ18 ILV17:ILV18 IVR17:IVR18 JFN17:JFN18 JPJ17:JPJ18 JZF17:JZF18 KJB17:KJB18 KSX17:KSX18 LCT17:LCT18 LMP17:LMP18 LWL17:LWL18 MGH17:MGH18 MQD17:MQD18 MZZ17:MZZ18 NJV17:NJV18 NTR17:NTR18 ODN17:ODN18 ONJ17:ONJ18 OXF17:OXF18 PHB17:PHB18 PQX17:PQX18 QAT17:QAT18 QKP17:QKP18 QUL17:QUL18 REH17:REH18 ROD17:ROD18 RXZ17:RXZ18 SHV17:SHV18 SRR17:SRR18 TBN17:TBN18 TLJ17:TLJ18 TVF17:TVF18 UFB17:UFB18 UOX17:UOX18 UYT17:UYT18 VIP17:VIP18 VSL17:VSL18 WCH17:WCH18 WMD17:WMD18 WVZ17:WVZ18 R65553:R65554 JN65553:JN65554 TJ65553:TJ65554 ADF65553:ADF65554 ANB65553:ANB65554 AWX65553:AWX65554 BGT65553:BGT65554 BQP65553:BQP65554 CAL65553:CAL65554 CKH65553:CKH65554 CUD65553:CUD65554 DDZ65553:DDZ65554 DNV65553:DNV65554 DXR65553:DXR65554 EHN65553:EHN65554 ERJ65553:ERJ65554 FBF65553:FBF65554 FLB65553:FLB65554 FUX65553:FUX65554 GET65553:GET65554 GOP65553:GOP65554 GYL65553:GYL65554 HIH65553:HIH65554 HSD65553:HSD65554 IBZ65553:IBZ65554 ILV65553:ILV65554 IVR65553:IVR65554 JFN65553:JFN65554 JPJ65553:JPJ65554 JZF65553:JZF65554 KJB65553:KJB65554 KSX65553:KSX65554 LCT65553:LCT65554 LMP65553:LMP65554 LWL65553:LWL65554 MGH65553:MGH65554 MQD65553:MQD65554 MZZ65553:MZZ65554 NJV65553:NJV65554 NTR65553:NTR65554 ODN65553:ODN65554 ONJ65553:ONJ65554 OXF65553:OXF65554 PHB65553:PHB65554 PQX65553:PQX65554 QAT65553:QAT65554 QKP65553:QKP65554 QUL65553:QUL65554 REH65553:REH65554 ROD65553:ROD65554 RXZ65553:RXZ65554 SHV65553:SHV65554 SRR65553:SRR65554 TBN65553:TBN65554 TLJ65553:TLJ65554 TVF65553:TVF65554 UFB65553:UFB65554 UOX65553:UOX65554 UYT65553:UYT65554 VIP65553:VIP65554 VSL65553:VSL65554 WCH65553:WCH65554 WMD65553:WMD65554 WVZ65553:WVZ65554 R131089:R131090 JN131089:JN131090 TJ131089:TJ131090 ADF131089:ADF131090 ANB131089:ANB131090 AWX131089:AWX131090 BGT131089:BGT131090 BQP131089:BQP131090 CAL131089:CAL131090 CKH131089:CKH131090 CUD131089:CUD131090 DDZ131089:DDZ131090 DNV131089:DNV131090 DXR131089:DXR131090 EHN131089:EHN131090 ERJ131089:ERJ131090 FBF131089:FBF131090 FLB131089:FLB131090 FUX131089:FUX131090 GET131089:GET131090 GOP131089:GOP131090 GYL131089:GYL131090 HIH131089:HIH131090 HSD131089:HSD131090 IBZ131089:IBZ131090 ILV131089:ILV131090 IVR131089:IVR131090 JFN131089:JFN131090 JPJ131089:JPJ131090 JZF131089:JZF131090 KJB131089:KJB131090 KSX131089:KSX131090 LCT131089:LCT131090 LMP131089:LMP131090 LWL131089:LWL131090 MGH131089:MGH131090 MQD131089:MQD131090 MZZ131089:MZZ131090 NJV131089:NJV131090 NTR131089:NTR131090 ODN131089:ODN131090 ONJ131089:ONJ131090 OXF131089:OXF131090 PHB131089:PHB131090 PQX131089:PQX131090 QAT131089:QAT131090 QKP131089:QKP131090 QUL131089:QUL131090 REH131089:REH131090 ROD131089:ROD131090 RXZ131089:RXZ131090 SHV131089:SHV131090 SRR131089:SRR131090 TBN131089:TBN131090 TLJ131089:TLJ131090 TVF131089:TVF131090 UFB131089:UFB131090 UOX131089:UOX131090 UYT131089:UYT131090 VIP131089:VIP131090 VSL131089:VSL131090 WCH131089:WCH131090 WMD131089:WMD131090 WVZ131089:WVZ131090 R196625:R196626 JN196625:JN196626 TJ196625:TJ196626 ADF196625:ADF196626 ANB196625:ANB196626 AWX196625:AWX196626 BGT196625:BGT196626 BQP196625:BQP196626 CAL196625:CAL196626 CKH196625:CKH196626 CUD196625:CUD196626 DDZ196625:DDZ196626 DNV196625:DNV196626 DXR196625:DXR196626 EHN196625:EHN196626 ERJ196625:ERJ196626 FBF196625:FBF196626 FLB196625:FLB196626 FUX196625:FUX196626 GET196625:GET196626 GOP196625:GOP196626 GYL196625:GYL196626 HIH196625:HIH196626 HSD196625:HSD196626 IBZ196625:IBZ196626 ILV196625:ILV196626 IVR196625:IVR196626 JFN196625:JFN196626 JPJ196625:JPJ196626 JZF196625:JZF196626 KJB196625:KJB196626 KSX196625:KSX196626 LCT196625:LCT196626 LMP196625:LMP196626 LWL196625:LWL196626 MGH196625:MGH196626 MQD196625:MQD196626 MZZ196625:MZZ196626 NJV196625:NJV196626 NTR196625:NTR196626 ODN196625:ODN196626 ONJ196625:ONJ196626 OXF196625:OXF196626 PHB196625:PHB196626 PQX196625:PQX196626 QAT196625:QAT196626 QKP196625:QKP196626 QUL196625:QUL196626 REH196625:REH196626 ROD196625:ROD196626 RXZ196625:RXZ196626 SHV196625:SHV196626 SRR196625:SRR196626 TBN196625:TBN196626 TLJ196625:TLJ196626 TVF196625:TVF196626 UFB196625:UFB196626 UOX196625:UOX196626 UYT196625:UYT196626 VIP196625:VIP196626 VSL196625:VSL196626 WCH196625:WCH196626 WMD196625:WMD196626 WVZ196625:WVZ196626 R262161:R262162 JN262161:JN262162 TJ262161:TJ262162 ADF262161:ADF262162 ANB262161:ANB262162 AWX262161:AWX262162 BGT262161:BGT262162 BQP262161:BQP262162 CAL262161:CAL262162 CKH262161:CKH262162 CUD262161:CUD262162 DDZ262161:DDZ262162 DNV262161:DNV262162 DXR262161:DXR262162 EHN262161:EHN262162 ERJ262161:ERJ262162 FBF262161:FBF262162 FLB262161:FLB262162 FUX262161:FUX262162 GET262161:GET262162 GOP262161:GOP262162 GYL262161:GYL262162 HIH262161:HIH262162 HSD262161:HSD262162 IBZ262161:IBZ262162 ILV262161:ILV262162 IVR262161:IVR262162 JFN262161:JFN262162 JPJ262161:JPJ262162 JZF262161:JZF262162 KJB262161:KJB262162 KSX262161:KSX262162 LCT262161:LCT262162 LMP262161:LMP262162 LWL262161:LWL262162 MGH262161:MGH262162 MQD262161:MQD262162 MZZ262161:MZZ262162 NJV262161:NJV262162 NTR262161:NTR262162 ODN262161:ODN262162 ONJ262161:ONJ262162 OXF262161:OXF262162 PHB262161:PHB262162 PQX262161:PQX262162 QAT262161:QAT262162 QKP262161:QKP262162 QUL262161:QUL262162 REH262161:REH262162 ROD262161:ROD262162 RXZ262161:RXZ262162 SHV262161:SHV262162 SRR262161:SRR262162 TBN262161:TBN262162 TLJ262161:TLJ262162 TVF262161:TVF262162 UFB262161:UFB262162 UOX262161:UOX262162 UYT262161:UYT262162 VIP262161:VIP262162 VSL262161:VSL262162 WCH262161:WCH262162 WMD262161:WMD262162 WVZ262161:WVZ262162 R327697:R327698 JN327697:JN327698 TJ327697:TJ327698 ADF327697:ADF327698 ANB327697:ANB327698 AWX327697:AWX327698 BGT327697:BGT327698 BQP327697:BQP327698 CAL327697:CAL327698 CKH327697:CKH327698 CUD327697:CUD327698 DDZ327697:DDZ327698 DNV327697:DNV327698 DXR327697:DXR327698 EHN327697:EHN327698 ERJ327697:ERJ327698 FBF327697:FBF327698 FLB327697:FLB327698 FUX327697:FUX327698 GET327697:GET327698 GOP327697:GOP327698 GYL327697:GYL327698 HIH327697:HIH327698 HSD327697:HSD327698 IBZ327697:IBZ327698 ILV327697:ILV327698 IVR327697:IVR327698 JFN327697:JFN327698 JPJ327697:JPJ327698 JZF327697:JZF327698 KJB327697:KJB327698 KSX327697:KSX327698 LCT327697:LCT327698 LMP327697:LMP327698 LWL327697:LWL327698 MGH327697:MGH327698 MQD327697:MQD327698 MZZ327697:MZZ327698 NJV327697:NJV327698 NTR327697:NTR327698 ODN327697:ODN327698 ONJ327697:ONJ327698 OXF327697:OXF327698 PHB327697:PHB327698 PQX327697:PQX327698 QAT327697:QAT327698 QKP327697:QKP327698 QUL327697:QUL327698 REH327697:REH327698 ROD327697:ROD327698 RXZ327697:RXZ327698 SHV327697:SHV327698 SRR327697:SRR327698 TBN327697:TBN327698 TLJ327697:TLJ327698 TVF327697:TVF327698 UFB327697:UFB327698 UOX327697:UOX327698 UYT327697:UYT327698 VIP327697:VIP327698 VSL327697:VSL327698 WCH327697:WCH327698 WMD327697:WMD327698 WVZ327697:WVZ327698 R393233:R393234 JN393233:JN393234 TJ393233:TJ393234 ADF393233:ADF393234 ANB393233:ANB393234 AWX393233:AWX393234 BGT393233:BGT393234 BQP393233:BQP393234 CAL393233:CAL393234 CKH393233:CKH393234 CUD393233:CUD393234 DDZ393233:DDZ393234 DNV393233:DNV393234 DXR393233:DXR393234 EHN393233:EHN393234 ERJ393233:ERJ393234 FBF393233:FBF393234 FLB393233:FLB393234 FUX393233:FUX393234 GET393233:GET393234 GOP393233:GOP393234 GYL393233:GYL393234 HIH393233:HIH393234 HSD393233:HSD393234 IBZ393233:IBZ393234 ILV393233:ILV393234 IVR393233:IVR393234 JFN393233:JFN393234 JPJ393233:JPJ393234 JZF393233:JZF393234 KJB393233:KJB393234 KSX393233:KSX393234 LCT393233:LCT393234 LMP393233:LMP393234 LWL393233:LWL393234 MGH393233:MGH393234 MQD393233:MQD393234 MZZ393233:MZZ393234 NJV393233:NJV393234 NTR393233:NTR393234 ODN393233:ODN393234 ONJ393233:ONJ393234 OXF393233:OXF393234 PHB393233:PHB393234 PQX393233:PQX393234 QAT393233:QAT393234 QKP393233:QKP393234 QUL393233:QUL393234 REH393233:REH393234 ROD393233:ROD393234 RXZ393233:RXZ393234 SHV393233:SHV393234 SRR393233:SRR393234 TBN393233:TBN393234 TLJ393233:TLJ393234 TVF393233:TVF393234 UFB393233:UFB393234 UOX393233:UOX393234 UYT393233:UYT393234 VIP393233:VIP393234 VSL393233:VSL393234 WCH393233:WCH393234 WMD393233:WMD393234 WVZ393233:WVZ393234 R458769:R458770 JN458769:JN458770 TJ458769:TJ458770 ADF458769:ADF458770 ANB458769:ANB458770 AWX458769:AWX458770 BGT458769:BGT458770 BQP458769:BQP458770 CAL458769:CAL458770 CKH458769:CKH458770 CUD458769:CUD458770 DDZ458769:DDZ458770 DNV458769:DNV458770 DXR458769:DXR458770 EHN458769:EHN458770 ERJ458769:ERJ458770 FBF458769:FBF458770 FLB458769:FLB458770 FUX458769:FUX458770 GET458769:GET458770 GOP458769:GOP458770 GYL458769:GYL458770 HIH458769:HIH458770 HSD458769:HSD458770 IBZ458769:IBZ458770 ILV458769:ILV458770 IVR458769:IVR458770 JFN458769:JFN458770 JPJ458769:JPJ458770 JZF458769:JZF458770 KJB458769:KJB458770 KSX458769:KSX458770 LCT458769:LCT458770 LMP458769:LMP458770 LWL458769:LWL458770 MGH458769:MGH458770 MQD458769:MQD458770 MZZ458769:MZZ458770 NJV458769:NJV458770 NTR458769:NTR458770 ODN458769:ODN458770 ONJ458769:ONJ458770 OXF458769:OXF458770 PHB458769:PHB458770 PQX458769:PQX458770 QAT458769:QAT458770 QKP458769:QKP458770 QUL458769:QUL458770 REH458769:REH458770 ROD458769:ROD458770 RXZ458769:RXZ458770 SHV458769:SHV458770 SRR458769:SRR458770 TBN458769:TBN458770 TLJ458769:TLJ458770 TVF458769:TVF458770 UFB458769:UFB458770 UOX458769:UOX458770 UYT458769:UYT458770 VIP458769:VIP458770 VSL458769:VSL458770 WCH458769:WCH458770 WMD458769:WMD458770 WVZ458769:WVZ458770 R524305:R524306 JN524305:JN524306 TJ524305:TJ524306 ADF524305:ADF524306 ANB524305:ANB524306 AWX524305:AWX524306 BGT524305:BGT524306 BQP524305:BQP524306 CAL524305:CAL524306 CKH524305:CKH524306 CUD524305:CUD524306 DDZ524305:DDZ524306 DNV524305:DNV524306 DXR524305:DXR524306 EHN524305:EHN524306 ERJ524305:ERJ524306 FBF524305:FBF524306 FLB524305:FLB524306 FUX524305:FUX524306 GET524305:GET524306 GOP524305:GOP524306 GYL524305:GYL524306 HIH524305:HIH524306 HSD524305:HSD524306 IBZ524305:IBZ524306 ILV524305:ILV524306 IVR524305:IVR524306 JFN524305:JFN524306 JPJ524305:JPJ524306 JZF524305:JZF524306 KJB524305:KJB524306 KSX524305:KSX524306 LCT524305:LCT524306 LMP524305:LMP524306 LWL524305:LWL524306 MGH524305:MGH524306 MQD524305:MQD524306 MZZ524305:MZZ524306 NJV524305:NJV524306 NTR524305:NTR524306 ODN524305:ODN524306 ONJ524305:ONJ524306 OXF524305:OXF524306 PHB524305:PHB524306 PQX524305:PQX524306 QAT524305:QAT524306 QKP524305:QKP524306 QUL524305:QUL524306 REH524305:REH524306 ROD524305:ROD524306 RXZ524305:RXZ524306 SHV524305:SHV524306 SRR524305:SRR524306 TBN524305:TBN524306 TLJ524305:TLJ524306 TVF524305:TVF524306 UFB524305:UFB524306 UOX524305:UOX524306 UYT524305:UYT524306 VIP524305:VIP524306 VSL524305:VSL524306 WCH524305:WCH524306 WMD524305:WMD524306 WVZ524305:WVZ524306 R589841:R589842 JN589841:JN589842 TJ589841:TJ589842 ADF589841:ADF589842 ANB589841:ANB589842 AWX589841:AWX589842 BGT589841:BGT589842 BQP589841:BQP589842 CAL589841:CAL589842 CKH589841:CKH589842 CUD589841:CUD589842 DDZ589841:DDZ589842 DNV589841:DNV589842 DXR589841:DXR589842 EHN589841:EHN589842 ERJ589841:ERJ589842 FBF589841:FBF589842 FLB589841:FLB589842 FUX589841:FUX589842 GET589841:GET589842 GOP589841:GOP589842 GYL589841:GYL589842 HIH589841:HIH589842 HSD589841:HSD589842 IBZ589841:IBZ589842 ILV589841:ILV589842 IVR589841:IVR589842 JFN589841:JFN589842 JPJ589841:JPJ589842 JZF589841:JZF589842 KJB589841:KJB589842 KSX589841:KSX589842 LCT589841:LCT589842 LMP589841:LMP589842 LWL589841:LWL589842 MGH589841:MGH589842 MQD589841:MQD589842 MZZ589841:MZZ589842 NJV589841:NJV589842 NTR589841:NTR589842 ODN589841:ODN589842 ONJ589841:ONJ589842 OXF589841:OXF589842 PHB589841:PHB589842 PQX589841:PQX589842 QAT589841:QAT589842 QKP589841:QKP589842 QUL589841:QUL589842 REH589841:REH589842 ROD589841:ROD589842 RXZ589841:RXZ589842 SHV589841:SHV589842 SRR589841:SRR589842 TBN589841:TBN589842 TLJ589841:TLJ589842 TVF589841:TVF589842 UFB589841:UFB589842 UOX589841:UOX589842 UYT589841:UYT589842 VIP589841:VIP589842 VSL589841:VSL589842 WCH589841:WCH589842 WMD589841:WMD589842 WVZ589841:WVZ589842 R655377:R655378 JN655377:JN655378 TJ655377:TJ655378 ADF655377:ADF655378 ANB655377:ANB655378 AWX655377:AWX655378 BGT655377:BGT655378 BQP655377:BQP655378 CAL655377:CAL655378 CKH655377:CKH655378 CUD655377:CUD655378 DDZ655377:DDZ655378 DNV655377:DNV655378 DXR655377:DXR655378 EHN655377:EHN655378 ERJ655377:ERJ655378 FBF655377:FBF655378 FLB655377:FLB655378 FUX655377:FUX655378 GET655377:GET655378 GOP655377:GOP655378 GYL655377:GYL655378 HIH655377:HIH655378 HSD655377:HSD655378 IBZ655377:IBZ655378 ILV655377:ILV655378 IVR655377:IVR655378 JFN655377:JFN655378 JPJ655377:JPJ655378 JZF655377:JZF655378 KJB655377:KJB655378 KSX655377:KSX655378 LCT655377:LCT655378 LMP655377:LMP655378 LWL655377:LWL655378 MGH655377:MGH655378 MQD655377:MQD655378 MZZ655377:MZZ655378 NJV655377:NJV655378 NTR655377:NTR655378 ODN655377:ODN655378 ONJ655377:ONJ655378 OXF655377:OXF655378 PHB655377:PHB655378 PQX655377:PQX655378 QAT655377:QAT655378 QKP655377:QKP655378 QUL655377:QUL655378 REH655377:REH655378 ROD655377:ROD655378 RXZ655377:RXZ655378 SHV655377:SHV655378 SRR655377:SRR655378 TBN655377:TBN655378 TLJ655377:TLJ655378 TVF655377:TVF655378 UFB655377:UFB655378 UOX655377:UOX655378 UYT655377:UYT655378 VIP655377:VIP655378 VSL655377:VSL655378 WCH655377:WCH655378 WMD655377:WMD655378 WVZ655377:WVZ655378 R720913:R720914 JN720913:JN720914 TJ720913:TJ720914 ADF720913:ADF720914 ANB720913:ANB720914 AWX720913:AWX720914 BGT720913:BGT720914 BQP720913:BQP720914 CAL720913:CAL720914 CKH720913:CKH720914 CUD720913:CUD720914 DDZ720913:DDZ720914 DNV720913:DNV720914 DXR720913:DXR720914 EHN720913:EHN720914 ERJ720913:ERJ720914 FBF720913:FBF720914 FLB720913:FLB720914 FUX720913:FUX720914 GET720913:GET720914 GOP720913:GOP720914 GYL720913:GYL720914 HIH720913:HIH720914 HSD720913:HSD720914 IBZ720913:IBZ720914 ILV720913:ILV720914 IVR720913:IVR720914 JFN720913:JFN720914 JPJ720913:JPJ720914 JZF720913:JZF720914 KJB720913:KJB720914 KSX720913:KSX720914 LCT720913:LCT720914 LMP720913:LMP720914 LWL720913:LWL720914 MGH720913:MGH720914 MQD720913:MQD720914 MZZ720913:MZZ720914 NJV720913:NJV720914 NTR720913:NTR720914 ODN720913:ODN720914 ONJ720913:ONJ720914 OXF720913:OXF720914 PHB720913:PHB720914 PQX720913:PQX720914 QAT720913:QAT720914 QKP720913:QKP720914 QUL720913:QUL720914 REH720913:REH720914 ROD720913:ROD720914 RXZ720913:RXZ720914 SHV720913:SHV720914 SRR720913:SRR720914 TBN720913:TBN720914 TLJ720913:TLJ720914 TVF720913:TVF720914 UFB720913:UFB720914 UOX720913:UOX720914 UYT720913:UYT720914 VIP720913:VIP720914 VSL720913:VSL720914 WCH720913:WCH720914 WMD720913:WMD720914 WVZ720913:WVZ720914 R786449:R786450 JN786449:JN786450 TJ786449:TJ786450 ADF786449:ADF786450 ANB786449:ANB786450 AWX786449:AWX786450 BGT786449:BGT786450 BQP786449:BQP786450 CAL786449:CAL786450 CKH786449:CKH786450 CUD786449:CUD786450 DDZ786449:DDZ786450 DNV786449:DNV786450 DXR786449:DXR786450 EHN786449:EHN786450 ERJ786449:ERJ786450 FBF786449:FBF786450 FLB786449:FLB786450 FUX786449:FUX786450 GET786449:GET786450 GOP786449:GOP786450 GYL786449:GYL786450 HIH786449:HIH786450 HSD786449:HSD786450 IBZ786449:IBZ786450 ILV786449:ILV786450 IVR786449:IVR786450 JFN786449:JFN786450 JPJ786449:JPJ786450 JZF786449:JZF786450 KJB786449:KJB786450 KSX786449:KSX786450 LCT786449:LCT786450 LMP786449:LMP786450 LWL786449:LWL786450 MGH786449:MGH786450 MQD786449:MQD786450 MZZ786449:MZZ786450 NJV786449:NJV786450 NTR786449:NTR786450 ODN786449:ODN786450 ONJ786449:ONJ786450 OXF786449:OXF786450 PHB786449:PHB786450 PQX786449:PQX786450 QAT786449:QAT786450 QKP786449:QKP786450 QUL786449:QUL786450 REH786449:REH786450 ROD786449:ROD786450 RXZ786449:RXZ786450 SHV786449:SHV786450 SRR786449:SRR786450 TBN786449:TBN786450 TLJ786449:TLJ786450 TVF786449:TVF786450 UFB786449:UFB786450 UOX786449:UOX786450 UYT786449:UYT786450 VIP786449:VIP786450 VSL786449:VSL786450 WCH786449:WCH786450 WMD786449:WMD786450 WVZ786449:WVZ786450 R851985:R851986 JN851985:JN851986 TJ851985:TJ851986 ADF851985:ADF851986 ANB851985:ANB851986 AWX851985:AWX851986 BGT851985:BGT851986 BQP851985:BQP851986 CAL851985:CAL851986 CKH851985:CKH851986 CUD851985:CUD851986 DDZ851985:DDZ851986 DNV851985:DNV851986 DXR851985:DXR851986 EHN851985:EHN851986 ERJ851985:ERJ851986 FBF851985:FBF851986 FLB851985:FLB851986 FUX851985:FUX851986 GET851985:GET851986 GOP851985:GOP851986 GYL851985:GYL851986 HIH851985:HIH851986 HSD851985:HSD851986 IBZ851985:IBZ851986 ILV851985:ILV851986 IVR851985:IVR851986 JFN851985:JFN851986 JPJ851985:JPJ851986 JZF851985:JZF851986 KJB851985:KJB851986 KSX851985:KSX851986 LCT851985:LCT851986 LMP851985:LMP851986 LWL851985:LWL851986 MGH851985:MGH851986 MQD851985:MQD851986 MZZ851985:MZZ851986 NJV851985:NJV851986 NTR851985:NTR851986 ODN851985:ODN851986 ONJ851985:ONJ851986 OXF851985:OXF851986 PHB851985:PHB851986 PQX851985:PQX851986 QAT851985:QAT851986 QKP851985:QKP851986 QUL851985:QUL851986 REH851985:REH851986 ROD851985:ROD851986 RXZ851985:RXZ851986 SHV851985:SHV851986 SRR851985:SRR851986 TBN851985:TBN851986 TLJ851985:TLJ851986 TVF851985:TVF851986 UFB851985:UFB851986 UOX851985:UOX851986 UYT851985:UYT851986 VIP851985:VIP851986 VSL851985:VSL851986 WCH851985:WCH851986 WMD851985:WMD851986 WVZ851985:WVZ851986 R917521:R917522 JN917521:JN917522 TJ917521:TJ917522 ADF917521:ADF917522 ANB917521:ANB917522 AWX917521:AWX917522 BGT917521:BGT917522 BQP917521:BQP917522 CAL917521:CAL917522 CKH917521:CKH917522 CUD917521:CUD917522 DDZ917521:DDZ917522 DNV917521:DNV917522 DXR917521:DXR917522 EHN917521:EHN917522 ERJ917521:ERJ917522 FBF917521:FBF917522 FLB917521:FLB917522 FUX917521:FUX917522 GET917521:GET917522 GOP917521:GOP917522 GYL917521:GYL917522 HIH917521:HIH917522 HSD917521:HSD917522 IBZ917521:IBZ917522 ILV917521:ILV917522 IVR917521:IVR917522 JFN917521:JFN917522 JPJ917521:JPJ917522 JZF917521:JZF917522 KJB917521:KJB917522 KSX917521:KSX917522 LCT917521:LCT917522 LMP917521:LMP917522 LWL917521:LWL917522 MGH917521:MGH917522 MQD917521:MQD917522 MZZ917521:MZZ917522 NJV917521:NJV917522 NTR917521:NTR917522 ODN917521:ODN917522 ONJ917521:ONJ917522 OXF917521:OXF917522 PHB917521:PHB917522 PQX917521:PQX917522 QAT917521:QAT917522 QKP917521:QKP917522 QUL917521:QUL917522 REH917521:REH917522 ROD917521:ROD917522 RXZ917521:RXZ917522 SHV917521:SHV917522 SRR917521:SRR917522 TBN917521:TBN917522 TLJ917521:TLJ917522 TVF917521:TVF917522 UFB917521:UFB917522 UOX917521:UOX917522 UYT917521:UYT917522 VIP917521:VIP917522 VSL917521:VSL917522 WCH917521:WCH917522 WMD917521:WMD917522 WVZ917521:WVZ917522 R983057:R983058 JN983057:JN983058 TJ983057:TJ983058 ADF983057:ADF983058 ANB983057:ANB983058 AWX983057:AWX983058 BGT983057:BGT983058 BQP983057:BQP983058 CAL983057:CAL983058 CKH983057:CKH983058 CUD983057:CUD983058 DDZ983057:DDZ983058 DNV983057:DNV983058 DXR983057:DXR983058 EHN983057:EHN983058 ERJ983057:ERJ983058 FBF983057:FBF983058 FLB983057:FLB983058 FUX983057:FUX983058 GET983057:GET983058 GOP983057:GOP983058 GYL983057:GYL983058 HIH983057:HIH983058 HSD983057:HSD983058 IBZ983057:IBZ983058 ILV983057:ILV983058 IVR983057:IVR983058 JFN983057:JFN983058 JPJ983057:JPJ983058 JZF983057:JZF983058 KJB983057:KJB983058 KSX983057:KSX983058 LCT983057:LCT983058 LMP983057:LMP983058 LWL983057:LWL983058 MGH983057:MGH983058 MQD983057:MQD983058 MZZ983057:MZZ983058 NJV983057:NJV983058 NTR983057:NTR983058 ODN983057:ODN983058 ONJ983057:ONJ983058 OXF983057:OXF983058 PHB983057:PHB983058 PQX983057:PQX983058 QAT983057:QAT983058 QKP983057:QKP983058 QUL983057:QUL983058 REH983057:REH983058 ROD983057:ROD983058 RXZ983057:RXZ983058 SHV983057:SHV983058 SRR983057:SRR983058 TBN983057:TBN983058 TLJ983057:TLJ983058 TVF983057:TVF983058 UFB983057:UFB983058 UOX983057:UOX983058 UYT983057:UYT983058 VIP983057:VIP983058 VSL983057:VSL983058 WCH983057:WCH983058 WMD983057:WMD983058 WVZ983057:WVZ983058">
      <formula1>"はい, いいえ"</formula1>
    </dataValidation>
    <dataValidation type="list" allowBlank="1" showInputMessage="1"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formula1>"直接,間接"</formula1>
    </dataValidation>
    <dataValidation type="list" allowBlank="1" showInputMessage="1" showErrorMessage="1" sqref="J37 J43 J40 J46 J49 J52">
      <formula1>"無"</formula1>
    </dataValidation>
  </dataValidations>
  <printOptions horizontalCentered="1"/>
  <pageMargins left="0.19685039370078741" right="0.19685039370078741" top="0.55118110236220474" bottom="0.35433070866141736" header="0.31496062992125984" footer="0.31496062992125984"/>
  <pageSetup paperSize="9" scale="37"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"締結済,締結準備中,締結予定なし"</xm:f>
          </x14:formula1>
          <xm:sqref>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J36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J65572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J131108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J196644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J262180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J327716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J393252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J458788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J524324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J589860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J655396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J720932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J786468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J852004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J917540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J983076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WVR983076 J39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J45 JF45 TB45 ACX45 AMT45 AWP45 BGL45 BQH45 CAD45 CJZ45 CTV45 DDR45 DNN45 DXJ45 EHF45 ERB45 FAX45 FKT45 FUP45 GEL45 GOH45 GYD45 HHZ45 HRV45 IBR45 ILN45 IVJ45 JFF45 JPB45 JYX45 KIT45 KSP45 LCL45 LMH45 LWD45 MFZ45 MPV45 MZR45 NJN45 NTJ45 ODF45 ONB45 OWX45 PGT45 PQP45 QAL45 QKH45 QUD45 RDZ45 RNV45 RXR45 SHN45 SRJ45 TBF45 TLB45 TUX45 UET45 UOP45 UYL45 VIH45 VSD45 WBZ45 WLV45 WVR45 J65581 JF65581 TB65581 ACX65581 AMT65581 AWP65581 BGL65581 BQH65581 CAD65581 CJZ65581 CTV65581 DDR65581 DNN65581 DXJ65581 EHF65581 ERB65581 FAX65581 FKT65581 FUP65581 GEL65581 GOH65581 GYD65581 HHZ65581 HRV65581 IBR65581 ILN65581 IVJ65581 JFF65581 JPB65581 JYX65581 KIT65581 KSP65581 LCL65581 LMH65581 LWD65581 MFZ65581 MPV65581 MZR65581 NJN65581 NTJ65581 ODF65581 ONB65581 OWX65581 PGT65581 PQP65581 QAL65581 QKH65581 QUD65581 RDZ65581 RNV65581 RXR65581 SHN65581 SRJ65581 TBF65581 TLB65581 TUX65581 UET65581 UOP65581 UYL65581 VIH65581 VSD65581 WBZ65581 WLV65581 WVR65581 J131117 JF131117 TB131117 ACX131117 AMT131117 AWP131117 BGL131117 BQH131117 CAD131117 CJZ131117 CTV131117 DDR131117 DNN131117 DXJ131117 EHF131117 ERB131117 FAX131117 FKT131117 FUP131117 GEL131117 GOH131117 GYD131117 HHZ131117 HRV131117 IBR131117 ILN131117 IVJ131117 JFF131117 JPB131117 JYX131117 KIT131117 KSP131117 LCL131117 LMH131117 LWD131117 MFZ131117 MPV131117 MZR131117 NJN131117 NTJ131117 ODF131117 ONB131117 OWX131117 PGT131117 PQP131117 QAL131117 QKH131117 QUD131117 RDZ131117 RNV131117 RXR131117 SHN131117 SRJ131117 TBF131117 TLB131117 TUX131117 UET131117 UOP131117 UYL131117 VIH131117 VSD131117 WBZ131117 WLV131117 WVR131117 J196653 JF196653 TB196653 ACX196653 AMT196653 AWP196653 BGL196653 BQH196653 CAD196653 CJZ196653 CTV196653 DDR196653 DNN196653 DXJ196653 EHF196653 ERB196653 FAX196653 FKT196653 FUP196653 GEL196653 GOH196653 GYD196653 HHZ196653 HRV196653 IBR196653 ILN196653 IVJ196653 JFF196653 JPB196653 JYX196653 KIT196653 KSP196653 LCL196653 LMH196653 LWD196653 MFZ196653 MPV196653 MZR196653 NJN196653 NTJ196653 ODF196653 ONB196653 OWX196653 PGT196653 PQP196653 QAL196653 QKH196653 QUD196653 RDZ196653 RNV196653 RXR196653 SHN196653 SRJ196653 TBF196653 TLB196653 TUX196653 UET196653 UOP196653 UYL196653 VIH196653 VSD196653 WBZ196653 WLV196653 WVR196653 J262189 JF262189 TB262189 ACX262189 AMT262189 AWP262189 BGL262189 BQH262189 CAD262189 CJZ262189 CTV262189 DDR262189 DNN262189 DXJ262189 EHF262189 ERB262189 FAX262189 FKT262189 FUP262189 GEL262189 GOH262189 GYD262189 HHZ262189 HRV262189 IBR262189 ILN262189 IVJ262189 JFF262189 JPB262189 JYX262189 KIT262189 KSP262189 LCL262189 LMH262189 LWD262189 MFZ262189 MPV262189 MZR262189 NJN262189 NTJ262189 ODF262189 ONB262189 OWX262189 PGT262189 PQP262189 QAL262189 QKH262189 QUD262189 RDZ262189 RNV262189 RXR262189 SHN262189 SRJ262189 TBF262189 TLB262189 TUX262189 UET262189 UOP262189 UYL262189 VIH262189 VSD262189 WBZ262189 WLV262189 WVR262189 J327725 JF327725 TB327725 ACX327725 AMT327725 AWP327725 BGL327725 BQH327725 CAD327725 CJZ327725 CTV327725 DDR327725 DNN327725 DXJ327725 EHF327725 ERB327725 FAX327725 FKT327725 FUP327725 GEL327725 GOH327725 GYD327725 HHZ327725 HRV327725 IBR327725 ILN327725 IVJ327725 JFF327725 JPB327725 JYX327725 KIT327725 KSP327725 LCL327725 LMH327725 LWD327725 MFZ327725 MPV327725 MZR327725 NJN327725 NTJ327725 ODF327725 ONB327725 OWX327725 PGT327725 PQP327725 QAL327725 QKH327725 QUD327725 RDZ327725 RNV327725 RXR327725 SHN327725 SRJ327725 TBF327725 TLB327725 TUX327725 UET327725 UOP327725 UYL327725 VIH327725 VSD327725 WBZ327725 WLV327725 WVR327725 J393261 JF393261 TB393261 ACX393261 AMT393261 AWP393261 BGL393261 BQH393261 CAD393261 CJZ393261 CTV393261 DDR393261 DNN393261 DXJ393261 EHF393261 ERB393261 FAX393261 FKT393261 FUP393261 GEL393261 GOH393261 GYD393261 HHZ393261 HRV393261 IBR393261 ILN393261 IVJ393261 JFF393261 JPB393261 JYX393261 KIT393261 KSP393261 LCL393261 LMH393261 LWD393261 MFZ393261 MPV393261 MZR393261 NJN393261 NTJ393261 ODF393261 ONB393261 OWX393261 PGT393261 PQP393261 QAL393261 QKH393261 QUD393261 RDZ393261 RNV393261 RXR393261 SHN393261 SRJ393261 TBF393261 TLB393261 TUX393261 UET393261 UOP393261 UYL393261 VIH393261 VSD393261 WBZ393261 WLV393261 WVR393261 J458797 JF458797 TB458797 ACX458797 AMT458797 AWP458797 BGL458797 BQH458797 CAD458797 CJZ458797 CTV458797 DDR458797 DNN458797 DXJ458797 EHF458797 ERB458797 FAX458797 FKT458797 FUP458797 GEL458797 GOH458797 GYD458797 HHZ458797 HRV458797 IBR458797 ILN458797 IVJ458797 JFF458797 JPB458797 JYX458797 KIT458797 KSP458797 LCL458797 LMH458797 LWD458797 MFZ458797 MPV458797 MZR458797 NJN458797 NTJ458797 ODF458797 ONB458797 OWX458797 PGT458797 PQP458797 QAL458797 QKH458797 QUD458797 RDZ458797 RNV458797 RXR458797 SHN458797 SRJ458797 TBF458797 TLB458797 TUX458797 UET458797 UOP458797 UYL458797 VIH458797 VSD458797 WBZ458797 WLV458797 WVR458797 J524333 JF524333 TB524333 ACX524333 AMT524333 AWP524333 BGL524333 BQH524333 CAD524333 CJZ524333 CTV524333 DDR524333 DNN524333 DXJ524333 EHF524333 ERB524333 FAX524333 FKT524333 FUP524333 GEL524333 GOH524333 GYD524333 HHZ524333 HRV524333 IBR524333 ILN524333 IVJ524333 JFF524333 JPB524333 JYX524333 KIT524333 KSP524333 LCL524333 LMH524333 LWD524333 MFZ524333 MPV524333 MZR524333 NJN524333 NTJ524333 ODF524333 ONB524333 OWX524333 PGT524333 PQP524333 QAL524333 QKH524333 QUD524333 RDZ524333 RNV524333 RXR524333 SHN524333 SRJ524333 TBF524333 TLB524333 TUX524333 UET524333 UOP524333 UYL524333 VIH524333 VSD524333 WBZ524333 WLV524333 WVR524333 J589869 JF589869 TB589869 ACX589869 AMT589869 AWP589869 BGL589869 BQH589869 CAD589869 CJZ589869 CTV589869 DDR589869 DNN589869 DXJ589869 EHF589869 ERB589869 FAX589869 FKT589869 FUP589869 GEL589869 GOH589869 GYD589869 HHZ589869 HRV589869 IBR589869 ILN589869 IVJ589869 JFF589869 JPB589869 JYX589869 KIT589869 KSP589869 LCL589869 LMH589869 LWD589869 MFZ589869 MPV589869 MZR589869 NJN589869 NTJ589869 ODF589869 ONB589869 OWX589869 PGT589869 PQP589869 QAL589869 QKH589869 QUD589869 RDZ589869 RNV589869 RXR589869 SHN589869 SRJ589869 TBF589869 TLB589869 TUX589869 UET589869 UOP589869 UYL589869 VIH589869 VSD589869 WBZ589869 WLV589869 WVR589869 J655405 JF655405 TB655405 ACX655405 AMT655405 AWP655405 BGL655405 BQH655405 CAD655405 CJZ655405 CTV655405 DDR655405 DNN655405 DXJ655405 EHF655405 ERB655405 FAX655405 FKT655405 FUP655405 GEL655405 GOH655405 GYD655405 HHZ655405 HRV655405 IBR655405 ILN655405 IVJ655405 JFF655405 JPB655405 JYX655405 KIT655405 KSP655405 LCL655405 LMH655405 LWD655405 MFZ655405 MPV655405 MZR655405 NJN655405 NTJ655405 ODF655405 ONB655405 OWX655405 PGT655405 PQP655405 QAL655405 QKH655405 QUD655405 RDZ655405 RNV655405 RXR655405 SHN655405 SRJ655405 TBF655405 TLB655405 TUX655405 UET655405 UOP655405 UYL655405 VIH655405 VSD655405 WBZ655405 WLV655405 WVR655405 J720941 JF720941 TB720941 ACX720941 AMT720941 AWP720941 BGL720941 BQH720941 CAD720941 CJZ720941 CTV720941 DDR720941 DNN720941 DXJ720941 EHF720941 ERB720941 FAX720941 FKT720941 FUP720941 GEL720941 GOH720941 GYD720941 HHZ720941 HRV720941 IBR720941 ILN720941 IVJ720941 JFF720941 JPB720941 JYX720941 KIT720941 KSP720941 LCL720941 LMH720941 LWD720941 MFZ720941 MPV720941 MZR720941 NJN720941 NTJ720941 ODF720941 ONB720941 OWX720941 PGT720941 PQP720941 QAL720941 QKH720941 QUD720941 RDZ720941 RNV720941 RXR720941 SHN720941 SRJ720941 TBF720941 TLB720941 TUX720941 UET720941 UOP720941 UYL720941 VIH720941 VSD720941 WBZ720941 WLV720941 WVR720941 J786477 JF786477 TB786477 ACX786477 AMT786477 AWP786477 BGL786477 BQH786477 CAD786477 CJZ786477 CTV786477 DDR786477 DNN786477 DXJ786477 EHF786477 ERB786477 FAX786477 FKT786477 FUP786477 GEL786477 GOH786477 GYD786477 HHZ786477 HRV786477 IBR786477 ILN786477 IVJ786477 JFF786477 JPB786477 JYX786477 KIT786477 KSP786477 LCL786477 LMH786477 LWD786477 MFZ786477 MPV786477 MZR786477 NJN786477 NTJ786477 ODF786477 ONB786477 OWX786477 PGT786477 PQP786477 QAL786477 QKH786477 QUD786477 RDZ786477 RNV786477 RXR786477 SHN786477 SRJ786477 TBF786477 TLB786477 TUX786477 UET786477 UOP786477 UYL786477 VIH786477 VSD786477 WBZ786477 WLV786477 WVR786477 J852013 JF852013 TB852013 ACX852013 AMT852013 AWP852013 BGL852013 BQH852013 CAD852013 CJZ852013 CTV852013 DDR852013 DNN852013 DXJ852013 EHF852013 ERB852013 FAX852013 FKT852013 FUP852013 GEL852013 GOH852013 GYD852013 HHZ852013 HRV852013 IBR852013 ILN852013 IVJ852013 JFF852013 JPB852013 JYX852013 KIT852013 KSP852013 LCL852013 LMH852013 LWD852013 MFZ852013 MPV852013 MZR852013 NJN852013 NTJ852013 ODF852013 ONB852013 OWX852013 PGT852013 PQP852013 QAL852013 QKH852013 QUD852013 RDZ852013 RNV852013 RXR852013 SHN852013 SRJ852013 TBF852013 TLB852013 TUX852013 UET852013 UOP852013 UYL852013 VIH852013 VSD852013 WBZ852013 WLV852013 WVR852013 J917549 JF917549 TB917549 ACX917549 AMT917549 AWP917549 BGL917549 BQH917549 CAD917549 CJZ917549 CTV917549 DDR917549 DNN917549 DXJ917549 EHF917549 ERB917549 FAX917549 FKT917549 FUP917549 GEL917549 GOH917549 GYD917549 HHZ917549 HRV917549 IBR917549 ILN917549 IVJ917549 JFF917549 JPB917549 JYX917549 KIT917549 KSP917549 LCL917549 LMH917549 LWD917549 MFZ917549 MPV917549 MZR917549 NJN917549 NTJ917549 ODF917549 ONB917549 OWX917549 PGT917549 PQP917549 QAL917549 QKH917549 QUD917549 RDZ917549 RNV917549 RXR917549 SHN917549 SRJ917549 TBF917549 TLB917549 TUX917549 UET917549 UOP917549 UYL917549 VIH917549 VSD917549 WBZ917549 WLV917549 WVR917549 J983085 JF983085 TB983085 ACX983085 AMT983085 AWP983085 BGL983085 BQH983085 CAD983085 CJZ983085 CTV983085 DDR983085 DNN983085 DXJ983085 EHF983085 ERB983085 FAX983085 FKT983085 FUP983085 GEL983085 GOH983085 GYD983085 HHZ983085 HRV983085 IBR983085 ILN983085 IVJ983085 JFF983085 JPB983085 JYX983085 KIT983085 KSP983085 LCL983085 LMH983085 LWD983085 MFZ983085 MPV983085 MZR983085 NJN983085 NTJ983085 ODF983085 ONB983085 OWX983085 PGT983085 PQP983085 QAL983085 QKH983085 QUD983085 RDZ983085 RNV983085 RXR983085 SHN983085 SRJ983085 TBF983085 TLB983085 TUX983085 UET983085 UOP983085 UYL983085 VIH983085 VSD983085 WBZ983085 WLV983085 WVR983085 J48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J65584 JF65584 TB65584 ACX65584 AMT65584 AWP65584 BGL65584 BQH65584 CAD65584 CJZ65584 CTV65584 DDR65584 DNN65584 DXJ65584 EHF65584 ERB65584 FAX65584 FKT65584 FUP65584 GEL65584 GOH65584 GYD65584 HHZ65584 HRV65584 IBR65584 ILN65584 IVJ65584 JFF65584 JPB65584 JYX65584 KIT65584 KSP65584 LCL65584 LMH65584 LWD65584 MFZ65584 MPV65584 MZR65584 NJN65584 NTJ65584 ODF65584 ONB65584 OWX65584 PGT65584 PQP65584 QAL65584 QKH65584 QUD65584 RDZ65584 RNV65584 RXR65584 SHN65584 SRJ65584 TBF65584 TLB65584 TUX65584 UET65584 UOP65584 UYL65584 VIH65584 VSD65584 WBZ65584 WLV65584 WVR65584 J131120 JF131120 TB131120 ACX131120 AMT131120 AWP131120 BGL131120 BQH131120 CAD131120 CJZ131120 CTV131120 DDR131120 DNN131120 DXJ131120 EHF131120 ERB131120 FAX131120 FKT131120 FUP131120 GEL131120 GOH131120 GYD131120 HHZ131120 HRV131120 IBR131120 ILN131120 IVJ131120 JFF131120 JPB131120 JYX131120 KIT131120 KSP131120 LCL131120 LMH131120 LWD131120 MFZ131120 MPV131120 MZR131120 NJN131120 NTJ131120 ODF131120 ONB131120 OWX131120 PGT131120 PQP131120 QAL131120 QKH131120 QUD131120 RDZ131120 RNV131120 RXR131120 SHN131120 SRJ131120 TBF131120 TLB131120 TUX131120 UET131120 UOP131120 UYL131120 VIH131120 VSD131120 WBZ131120 WLV131120 WVR131120 J196656 JF196656 TB196656 ACX196656 AMT196656 AWP196656 BGL196656 BQH196656 CAD196656 CJZ196656 CTV196656 DDR196656 DNN196656 DXJ196656 EHF196656 ERB196656 FAX196656 FKT196656 FUP196656 GEL196656 GOH196656 GYD196656 HHZ196656 HRV196656 IBR196656 ILN196656 IVJ196656 JFF196656 JPB196656 JYX196656 KIT196656 KSP196656 LCL196656 LMH196656 LWD196656 MFZ196656 MPV196656 MZR196656 NJN196656 NTJ196656 ODF196656 ONB196656 OWX196656 PGT196656 PQP196656 QAL196656 QKH196656 QUD196656 RDZ196656 RNV196656 RXR196656 SHN196656 SRJ196656 TBF196656 TLB196656 TUX196656 UET196656 UOP196656 UYL196656 VIH196656 VSD196656 WBZ196656 WLV196656 WVR196656 J262192 JF262192 TB262192 ACX262192 AMT262192 AWP262192 BGL262192 BQH262192 CAD262192 CJZ262192 CTV262192 DDR262192 DNN262192 DXJ262192 EHF262192 ERB262192 FAX262192 FKT262192 FUP262192 GEL262192 GOH262192 GYD262192 HHZ262192 HRV262192 IBR262192 ILN262192 IVJ262192 JFF262192 JPB262192 JYX262192 KIT262192 KSP262192 LCL262192 LMH262192 LWD262192 MFZ262192 MPV262192 MZR262192 NJN262192 NTJ262192 ODF262192 ONB262192 OWX262192 PGT262192 PQP262192 QAL262192 QKH262192 QUD262192 RDZ262192 RNV262192 RXR262192 SHN262192 SRJ262192 TBF262192 TLB262192 TUX262192 UET262192 UOP262192 UYL262192 VIH262192 VSD262192 WBZ262192 WLV262192 WVR262192 J327728 JF327728 TB327728 ACX327728 AMT327728 AWP327728 BGL327728 BQH327728 CAD327728 CJZ327728 CTV327728 DDR327728 DNN327728 DXJ327728 EHF327728 ERB327728 FAX327728 FKT327728 FUP327728 GEL327728 GOH327728 GYD327728 HHZ327728 HRV327728 IBR327728 ILN327728 IVJ327728 JFF327728 JPB327728 JYX327728 KIT327728 KSP327728 LCL327728 LMH327728 LWD327728 MFZ327728 MPV327728 MZR327728 NJN327728 NTJ327728 ODF327728 ONB327728 OWX327728 PGT327728 PQP327728 QAL327728 QKH327728 QUD327728 RDZ327728 RNV327728 RXR327728 SHN327728 SRJ327728 TBF327728 TLB327728 TUX327728 UET327728 UOP327728 UYL327728 VIH327728 VSD327728 WBZ327728 WLV327728 WVR327728 J393264 JF393264 TB393264 ACX393264 AMT393264 AWP393264 BGL393264 BQH393264 CAD393264 CJZ393264 CTV393264 DDR393264 DNN393264 DXJ393264 EHF393264 ERB393264 FAX393264 FKT393264 FUP393264 GEL393264 GOH393264 GYD393264 HHZ393264 HRV393264 IBR393264 ILN393264 IVJ393264 JFF393264 JPB393264 JYX393264 KIT393264 KSP393264 LCL393264 LMH393264 LWD393264 MFZ393264 MPV393264 MZR393264 NJN393264 NTJ393264 ODF393264 ONB393264 OWX393264 PGT393264 PQP393264 QAL393264 QKH393264 QUD393264 RDZ393264 RNV393264 RXR393264 SHN393264 SRJ393264 TBF393264 TLB393264 TUX393264 UET393264 UOP393264 UYL393264 VIH393264 VSD393264 WBZ393264 WLV393264 WVR393264 J458800 JF458800 TB458800 ACX458800 AMT458800 AWP458800 BGL458800 BQH458800 CAD458800 CJZ458800 CTV458800 DDR458800 DNN458800 DXJ458800 EHF458800 ERB458800 FAX458800 FKT458800 FUP458800 GEL458800 GOH458800 GYD458800 HHZ458800 HRV458800 IBR458800 ILN458800 IVJ458800 JFF458800 JPB458800 JYX458800 KIT458800 KSP458800 LCL458800 LMH458800 LWD458800 MFZ458800 MPV458800 MZR458800 NJN458800 NTJ458800 ODF458800 ONB458800 OWX458800 PGT458800 PQP458800 QAL458800 QKH458800 QUD458800 RDZ458800 RNV458800 RXR458800 SHN458800 SRJ458800 TBF458800 TLB458800 TUX458800 UET458800 UOP458800 UYL458800 VIH458800 VSD458800 WBZ458800 WLV458800 WVR458800 J524336 JF524336 TB524336 ACX524336 AMT524336 AWP524336 BGL524336 BQH524336 CAD524336 CJZ524336 CTV524336 DDR524336 DNN524336 DXJ524336 EHF524336 ERB524336 FAX524336 FKT524336 FUP524336 GEL524336 GOH524336 GYD524336 HHZ524336 HRV524336 IBR524336 ILN524336 IVJ524336 JFF524336 JPB524336 JYX524336 KIT524336 KSP524336 LCL524336 LMH524336 LWD524336 MFZ524336 MPV524336 MZR524336 NJN524336 NTJ524336 ODF524336 ONB524336 OWX524336 PGT524336 PQP524336 QAL524336 QKH524336 QUD524336 RDZ524336 RNV524336 RXR524336 SHN524336 SRJ524336 TBF524336 TLB524336 TUX524336 UET524336 UOP524336 UYL524336 VIH524336 VSD524336 WBZ524336 WLV524336 WVR524336 J589872 JF589872 TB589872 ACX589872 AMT589872 AWP589872 BGL589872 BQH589872 CAD589872 CJZ589872 CTV589872 DDR589872 DNN589872 DXJ589872 EHF589872 ERB589872 FAX589872 FKT589872 FUP589872 GEL589872 GOH589872 GYD589872 HHZ589872 HRV589872 IBR589872 ILN589872 IVJ589872 JFF589872 JPB589872 JYX589872 KIT589872 KSP589872 LCL589872 LMH589872 LWD589872 MFZ589872 MPV589872 MZR589872 NJN589872 NTJ589872 ODF589872 ONB589872 OWX589872 PGT589872 PQP589872 QAL589872 QKH589872 QUD589872 RDZ589872 RNV589872 RXR589872 SHN589872 SRJ589872 TBF589872 TLB589872 TUX589872 UET589872 UOP589872 UYL589872 VIH589872 VSD589872 WBZ589872 WLV589872 WVR589872 J655408 JF655408 TB655408 ACX655408 AMT655408 AWP655408 BGL655408 BQH655408 CAD655408 CJZ655408 CTV655408 DDR655408 DNN655408 DXJ655408 EHF655408 ERB655408 FAX655408 FKT655408 FUP655408 GEL655408 GOH655408 GYD655408 HHZ655408 HRV655408 IBR655408 ILN655408 IVJ655408 JFF655408 JPB655408 JYX655408 KIT655408 KSP655408 LCL655408 LMH655408 LWD655408 MFZ655408 MPV655408 MZR655408 NJN655408 NTJ655408 ODF655408 ONB655408 OWX655408 PGT655408 PQP655408 QAL655408 QKH655408 QUD655408 RDZ655408 RNV655408 RXR655408 SHN655408 SRJ655408 TBF655408 TLB655408 TUX655408 UET655408 UOP655408 UYL655408 VIH655408 VSD655408 WBZ655408 WLV655408 WVR655408 J720944 JF720944 TB720944 ACX720944 AMT720944 AWP720944 BGL720944 BQH720944 CAD720944 CJZ720944 CTV720944 DDR720944 DNN720944 DXJ720944 EHF720944 ERB720944 FAX720944 FKT720944 FUP720944 GEL720944 GOH720944 GYD720944 HHZ720944 HRV720944 IBR720944 ILN720944 IVJ720944 JFF720944 JPB720944 JYX720944 KIT720944 KSP720944 LCL720944 LMH720944 LWD720944 MFZ720944 MPV720944 MZR720944 NJN720944 NTJ720944 ODF720944 ONB720944 OWX720944 PGT720944 PQP720944 QAL720944 QKH720944 QUD720944 RDZ720944 RNV720944 RXR720944 SHN720944 SRJ720944 TBF720944 TLB720944 TUX720944 UET720944 UOP720944 UYL720944 VIH720944 VSD720944 WBZ720944 WLV720944 WVR720944 J786480 JF786480 TB786480 ACX786480 AMT786480 AWP786480 BGL786480 BQH786480 CAD786480 CJZ786480 CTV786480 DDR786480 DNN786480 DXJ786480 EHF786480 ERB786480 FAX786480 FKT786480 FUP786480 GEL786480 GOH786480 GYD786480 HHZ786480 HRV786480 IBR786480 ILN786480 IVJ786480 JFF786480 JPB786480 JYX786480 KIT786480 KSP786480 LCL786480 LMH786480 LWD786480 MFZ786480 MPV786480 MZR786480 NJN786480 NTJ786480 ODF786480 ONB786480 OWX786480 PGT786480 PQP786480 QAL786480 QKH786480 QUD786480 RDZ786480 RNV786480 RXR786480 SHN786480 SRJ786480 TBF786480 TLB786480 TUX786480 UET786480 UOP786480 UYL786480 VIH786480 VSD786480 WBZ786480 WLV786480 WVR786480 J852016 JF852016 TB852016 ACX852016 AMT852016 AWP852016 BGL852016 BQH852016 CAD852016 CJZ852016 CTV852016 DDR852016 DNN852016 DXJ852016 EHF852016 ERB852016 FAX852016 FKT852016 FUP852016 GEL852016 GOH852016 GYD852016 HHZ852016 HRV852016 IBR852016 ILN852016 IVJ852016 JFF852016 JPB852016 JYX852016 KIT852016 KSP852016 LCL852016 LMH852016 LWD852016 MFZ852016 MPV852016 MZR852016 NJN852016 NTJ852016 ODF852016 ONB852016 OWX852016 PGT852016 PQP852016 QAL852016 QKH852016 QUD852016 RDZ852016 RNV852016 RXR852016 SHN852016 SRJ852016 TBF852016 TLB852016 TUX852016 UET852016 UOP852016 UYL852016 VIH852016 VSD852016 WBZ852016 WLV852016 WVR852016 J917552 JF917552 TB917552 ACX917552 AMT917552 AWP917552 BGL917552 BQH917552 CAD917552 CJZ917552 CTV917552 DDR917552 DNN917552 DXJ917552 EHF917552 ERB917552 FAX917552 FKT917552 FUP917552 GEL917552 GOH917552 GYD917552 HHZ917552 HRV917552 IBR917552 ILN917552 IVJ917552 JFF917552 JPB917552 JYX917552 KIT917552 KSP917552 LCL917552 LMH917552 LWD917552 MFZ917552 MPV917552 MZR917552 NJN917552 NTJ917552 ODF917552 ONB917552 OWX917552 PGT917552 PQP917552 QAL917552 QKH917552 QUD917552 RDZ917552 RNV917552 RXR917552 SHN917552 SRJ917552 TBF917552 TLB917552 TUX917552 UET917552 UOP917552 UYL917552 VIH917552 VSD917552 WBZ917552 WLV917552 WVR917552 J983088 JF983088 TB983088 ACX983088 AMT983088 AWP983088 BGL983088 BQH983088 CAD983088 CJZ983088 CTV983088 DDR983088 DNN983088 DXJ983088 EHF983088 ERB983088 FAX983088 FKT983088 FUP983088 GEL983088 GOH983088 GYD983088 HHZ983088 HRV983088 IBR983088 ILN983088 IVJ983088 JFF983088 JPB983088 JYX983088 KIT983088 KSP983088 LCL983088 LMH983088 LWD983088 MFZ983088 MPV983088 MZR983088 NJN983088 NTJ983088 ODF983088 ONB983088 OWX983088 PGT983088 PQP983088 QAL983088 QKH983088 QUD983088 RDZ983088 RNV983088 RXR983088 SHN983088 SRJ983088 TBF983088 TLB983088 TUX983088 UET983088 UOP983088 UYL983088 VIH983088 VSD983088 WBZ983088 WLV983088 WVR983088 J51 JF51 TB51 ACX51 AMT51 AWP51 BGL51 BQH51 CAD51 CJZ51 CTV51 DDR51 DNN51 DXJ51 EHF51 ERB51 FAX51 FKT51 FUP51 GEL51 GOH51 GYD51 HHZ51 HRV51 IBR51 ILN51 IVJ51 JFF51 JPB51 JYX51 KIT51 KSP51 LCL51 LMH51 LWD51 MFZ51 MPV51 MZR51 NJN51 NTJ51 ODF51 ONB51 OWX51 PGT51 PQP51 QAL51 QKH51 QUD51 RDZ51 RNV51 RXR51 SHN51 SRJ51 TBF51 TLB51 TUX51 UET51 UOP51 UYL51 VIH51 VSD51 WBZ51 WLV51 WVR51 J65587 JF65587 TB65587 ACX65587 AMT65587 AWP65587 BGL65587 BQH65587 CAD65587 CJZ65587 CTV65587 DDR65587 DNN65587 DXJ65587 EHF65587 ERB65587 FAX65587 FKT65587 FUP65587 GEL65587 GOH65587 GYD65587 HHZ65587 HRV65587 IBR65587 ILN65587 IVJ65587 JFF65587 JPB65587 JYX65587 KIT65587 KSP65587 LCL65587 LMH65587 LWD65587 MFZ65587 MPV65587 MZR65587 NJN65587 NTJ65587 ODF65587 ONB65587 OWX65587 PGT65587 PQP65587 QAL65587 QKH65587 QUD65587 RDZ65587 RNV65587 RXR65587 SHN65587 SRJ65587 TBF65587 TLB65587 TUX65587 UET65587 UOP65587 UYL65587 VIH65587 VSD65587 WBZ65587 WLV65587 WVR65587 J131123 JF131123 TB131123 ACX131123 AMT131123 AWP131123 BGL131123 BQH131123 CAD131123 CJZ131123 CTV131123 DDR131123 DNN131123 DXJ131123 EHF131123 ERB131123 FAX131123 FKT131123 FUP131123 GEL131123 GOH131123 GYD131123 HHZ131123 HRV131123 IBR131123 ILN131123 IVJ131123 JFF131123 JPB131123 JYX131123 KIT131123 KSP131123 LCL131123 LMH131123 LWD131123 MFZ131123 MPV131123 MZR131123 NJN131123 NTJ131123 ODF131123 ONB131123 OWX131123 PGT131123 PQP131123 QAL131123 QKH131123 QUD131123 RDZ131123 RNV131123 RXR131123 SHN131123 SRJ131123 TBF131123 TLB131123 TUX131123 UET131123 UOP131123 UYL131123 VIH131123 VSD131123 WBZ131123 WLV131123 WVR131123 J196659 JF196659 TB196659 ACX196659 AMT196659 AWP196659 BGL196659 BQH196659 CAD196659 CJZ196659 CTV196659 DDR196659 DNN196659 DXJ196659 EHF196659 ERB196659 FAX196659 FKT196659 FUP196659 GEL196659 GOH196659 GYD196659 HHZ196659 HRV196659 IBR196659 ILN196659 IVJ196659 JFF196659 JPB196659 JYX196659 KIT196659 KSP196659 LCL196659 LMH196659 LWD196659 MFZ196659 MPV196659 MZR196659 NJN196659 NTJ196659 ODF196659 ONB196659 OWX196659 PGT196659 PQP196659 QAL196659 QKH196659 QUD196659 RDZ196659 RNV196659 RXR196659 SHN196659 SRJ196659 TBF196659 TLB196659 TUX196659 UET196659 UOP196659 UYL196659 VIH196659 VSD196659 WBZ196659 WLV196659 WVR196659 J262195 JF262195 TB262195 ACX262195 AMT262195 AWP262195 BGL262195 BQH262195 CAD262195 CJZ262195 CTV262195 DDR262195 DNN262195 DXJ262195 EHF262195 ERB262195 FAX262195 FKT262195 FUP262195 GEL262195 GOH262195 GYD262195 HHZ262195 HRV262195 IBR262195 ILN262195 IVJ262195 JFF262195 JPB262195 JYX262195 KIT262195 KSP262195 LCL262195 LMH262195 LWD262195 MFZ262195 MPV262195 MZR262195 NJN262195 NTJ262195 ODF262195 ONB262195 OWX262195 PGT262195 PQP262195 QAL262195 QKH262195 QUD262195 RDZ262195 RNV262195 RXR262195 SHN262195 SRJ262195 TBF262195 TLB262195 TUX262195 UET262195 UOP262195 UYL262195 VIH262195 VSD262195 WBZ262195 WLV262195 WVR262195 J327731 JF327731 TB327731 ACX327731 AMT327731 AWP327731 BGL327731 BQH327731 CAD327731 CJZ327731 CTV327731 DDR327731 DNN327731 DXJ327731 EHF327731 ERB327731 FAX327731 FKT327731 FUP327731 GEL327731 GOH327731 GYD327731 HHZ327731 HRV327731 IBR327731 ILN327731 IVJ327731 JFF327731 JPB327731 JYX327731 KIT327731 KSP327731 LCL327731 LMH327731 LWD327731 MFZ327731 MPV327731 MZR327731 NJN327731 NTJ327731 ODF327731 ONB327731 OWX327731 PGT327731 PQP327731 QAL327731 QKH327731 QUD327731 RDZ327731 RNV327731 RXR327731 SHN327731 SRJ327731 TBF327731 TLB327731 TUX327731 UET327731 UOP327731 UYL327731 VIH327731 VSD327731 WBZ327731 WLV327731 WVR327731 J393267 JF393267 TB393267 ACX393267 AMT393267 AWP393267 BGL393267 BQH393267 CAD393267 CJZ393267 CTV393267 DDR393267 DNN393267 DXJ393267 EHF393267 ERB393267 FAX393267 FKT393267 FUP393267 GEL393267 GOH393267 GYD393267 HHZ393267 HRV393267 IBR393267 ILN393267 IVJ393267 JFF393267 JPB393267 JYX393267 KIT393267 KSP393267 LCL393267 LMH393267 LWD393267 MFZ393267 MPV393267 MZR393267 NJN393267 NTJ393267 ODF393267 ONB393267 OWX393267 PGT393267 PQP393267 QAL393267 QKH393267 QUD393267 RDZ393267 RNV393267 RXR393267 SHN393267 SRJ393267 TBF393267 TLB393267 TUX393267 UET393267 UOP393267 UYL393267 VIH393267 VSD393267 WBZ393267 WLV393267 WVR393267 J458803 JF458803 TB458803 ACX458803 AMT458803 AWP458803 BGL458803 BQH458803 CAD458803 CJZ458803 CTV458803 DDR458803 DNN458803 DXJ458803 EHF458803 ERB458803 FAX458803 FKT458803 FUP458803 GEL458803 GOH458803 GYD458803 HHZ458803 HRV458803 IBR458803 ILN458803 IVJ458803 JFF458803 JPB458803 JYX458803 KIT458803 KSP458803 LCL458803 LMH458803 LWD458803 MFZ458803 MPV458803 MZR458803 NJN458803 NTJ458803 ODF458803 ONB458803 OWX458803 PGT458803 PQP458803 QAL458803 QKH458803 QUD458803 RDZ458803 RNV458803 RXR458803 SHN458803 SRJ458803 TBF458803 TLB458803 TUX458803 UET458803 UOP458803 UYL458803 VIH458803 VSD458803 WBZ458803 WLV458803 WVR458803 J524339 JF524339 TB524339 ACX524339 AMT524339 AWP524339 BGL524339 BQH524339 CAD524339 CJZ524339 CTV524339 DDR524339 DNN524339 DXJ524339 EHF524339 ERB524339 FAX524339 FKT524339 FUP524339 GEL524339 GOH524339 GYD524339 HHZ524339 HRV524339 IBR524339 ILN524339 IVJ524339 JFF524339 JPB524339 JYX524339 KIT524339 KSP524339 LCL524339 LMH524339 LWD524339 MFZ524339 MPV524339 MZR524339 NJN524339 NTJ524339 ODF524339 ONB524339 OWX524339 PGT524339 PQP524339 QAL524339 QKH524339 QUD524339 RDZ524339 RNV524339 RXR524339 SHN524339 SRJ524339 TBF524339 TLB524339 TUX524339 UET524339 UOP524339 UYL524339 VIH524339 VSD524339 WBZ524339 WLV524339 WVR524339 J589875 JF589875 TB589875 ACX589875 AMT589875 AWP589875 BGL589875 BQH589875 CAD589875 CJZ589875 CTV589875 DDR589875 DNN589875 DXJ589875 EHF589875 ERB589875 FAX589875 FKT589875 FUP589875 GEL589875 GOH589875 GYD589875 HHZ589875 HRV589875 IBR589875 ILN589875 IVJ589875 JFF589875 JPB589875 JYX589875 KIT589875 KSP589875 LCL589875 LMH589875 LWD589875 MFZ589875 MPV589875 MZR589875 NJN589875 NTJ589875 ODF589875 ONB589875 OWX589875 PGT589875 PQP589875 QAL589875 QKH589875 QUD589875 RDZ589875 RNV589875 RXR589875 SHN589875 SRJ589875 TBF589875 TLB589875 TUX589875 UET589875 UOP589875 UYL589875 VIH589875 VSD589875 WBZ589875 WLV589875 WVR589875 J655411 JF655411 TB655411 ACX655411 AMT655411 AWP655411 BGL655411 BQH655411 CAD655411 CJZ655411 CTV655411 DDR655411 DNN655411 DXJ655411 EHF655411 ERB655411 FAX655411 FKT655411 FUP655411 GEL655411 GOH655411 GYD655411 HHZ655411 HRV655411 IBR655411 ILN655411 IVJ655411 JFF655411 JPB655411 JYX655411 KIT655411 KSP655411 LCL655411 LMH655411 LWD655411 MFZ655411 MPV655411 MZR655411 NJN655411 NTJ655411 ODF655411 ONB655411 OWX655411 PGT655411 PQP655411 QAL655411 QKH655411 QUD655411 RDZ655411 RNV655411 RXR655411 SHN655411 SRJ655411 TBF655411 TLB655411 TUX655411 UET655411 UOP655411 UYL655411 VIH655411 VSD655411 WBZ655411 WLV655411 WVR655411 J720947 JF720947 TB720947 ACX720947 AMT720947 AWP720947 BGL720947 BQH720947 CAD720947 CJZ720947 CTV720947 DDR720947 DNN720947 DXJ720947 EHF720947 ERB720947 FAX720947 FKT720947 FUP720947 GEL720947 GOH720947 GYD720947 HHZ720947 HRV720947 IBR720947 ILN720947 IVJ720947 JFF720947 JPB720947 JYX720947 KIT720947 KSP720947 LCL720947 LMH720947 LWD720947 MFZ720947 MPV720947 MZR720947 NJN720947 NTJ720947 ODF720947 ONB720947 OWX720947 PGT720947 PQP720947 QAL720947 QKH720947 QUD720947 RDZ720947 RNV720947 RXR720947 SHN720947 SRJ720947 TBF720947 TLB720947 TUX720947 UET720947 UOP720947 UYL720947 VIH720947 VSD720947 WBZ720947 WLV720947 WVR720947 J786483 JF786483 TB786483 ACX786483 AMT786483 AWP786483 BGL786483 BQH786483 CAD786483 CJZ786483 CTV786483 DDR786483 DNN786483 DXJ786483 EHF786483 ERB786483 FAX786483 FKT786483 FUP786483 GEL786483 GOH786483 GYD786483 HHZ786483 HRV786483 IBR786483 ILN786483 IVJ786483 JFF786483 JPB786483 JYX786483 KIT786483 KSP786483 LCL786483 LMH786483 LWD786483 MFZ786483 MPV786483 MZR786483 NJN786483 NTJ786483 ODF786483 ONB786483 OWX786483 PGT786483 PQP786483 QAL786483 QKH786483 QUD786483 RDZ786483 RNV786483 RXR786483 SHN786483 SRJ786483 TBF786483 TLB786483 TUX786483 UET786483 UOP786483 UYL786483 VIH786483 VSD786483 WBZ786483 WLV786483 WVR786483 J852019 JF852019 TB852019 ACX852019 AMT852019 AWP852019 BGL852019 BQH852019 CAD852019 CJZ852019 CTV852019 DDR852019 DNN852019 DXJ852019 EHF852019 ERB852019 FAX852019 FKT852019 FUP852019 GEL852019 GOH852019 GYD852019 HHZ852019 HRV852019 IBR852019 ILN852019 IVJ852019 JFF852019 JPB852019 JYX852019 KIT852019 KSP852019 LCL852019 LMH852019 LWD852019 MFZ852019 MPV852019 MZR852019 NJN852019 NTJ852019 ODF852019 ONB852019 OWX852019 PGT852019 PQP852019 QAL852019 QKH852019 QUD852019 RDZ852019 RNV852019 RXR852019 SHN852019 SRJ852019 TBF852019 TLB852019 TUX852019 UET852019 UOP852019 UYL852019 VIH852019 VSD852019 WBZ852019 WLV852019 WVR852019 J917555 JF917555 TB917555 ACX917555 AMT917555 AWP917555 BGL917555 BQH917555 CAD917555 CJZ917555 CTV917555 DDR917555 DNN917555 DXJ917555 EHF917555 ERB917555 FAX917555 FKT917555 FUP917555 GEL917555 GOH917555 GYD917555 HHZ917555 HRV917555 IBR917555 ILN917555 IVJ917555 JFF917555 JPB917555 JYX917555 KIT917555 KSP917555 LCL917555 LMH917555 LWD917555 MFZ917555 MPV917555 MZR917555 NJN917555 NTJ917555 ODF917555 ONB917555 OWX917555 PGT917555 PQP917555 QAL917555 QKH917555 QUD917555 RDZ917555 RNV917555 RXR917555 SHN917555 SRJ917555 TBF917555 TLB917555 TUX917555 UET917555 UOP917555 UYL917555 VIH917555 VSD917555 WBZ917555 WLV917555 WVR917555 J983091 JF983091 TB983091 ACX983091 AMT983091 AWP983091 BGL983091 BQH983091 CAD983091 CJZ983091 CTV983091 DDR983091 DNN983091 DXJ983091 EHF983091 ERB983091 FAX983091 FKT983091 FUP983091 GEL983091 GOH983091 GYD983091 HHZ983091 HRV983091 IBR983091 ILN983091 IVJ983091 JFF983091 JPB983091 JYX983091 KIT983091 KSP983091 LCL983091 LMH983091 LWD983091 MFZ983091 MPV983091 MZR983091 NJN983091 NTJ983091 ODF983091 ONB983091 OWX983091 PGT983091 PQP983091 QAL983091 QKH983091 QUD983091 RDZ983091 RNV983091 RXR983091 SHN983091 SRJ983091 TBF983091 TLB983091 TUX983091 UET983091 UOP983091 UYL983091 VIH983091 VSD983091 WBZ983091 WLV983091 WVR983091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D24" sqref="D24"/>
    </sheetView>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様式A180901</vt:lpstr>
      <vt:lpstr>様式B180901</vt:lpstr>
      <vt:lpstr>Sheet1</vt:lpstr>
      <vt:lpstr>様式A180901!Print_Area</vt:lpstr>
      <vt:lpstr>様式B180901!Print_Area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2018-09-06T00:20:08Z</dcterms:modified>
</cp:coreProperties>
</file>