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Q:\災害時地域医療支援教育センター Dropbox\災害時地域医療支援教育センター チーム フォルダ\岩手1.5DMAT研修\R7年度L-DMAT\10 受講者関係\"/>
    </mc:Choice>
  </mc:AlternateContent>
  <xr:revisionPtr revIDLastSave="0" documentId="13_ncr:1_{AB4E1B4E-450F-4292-911B-9F74C2153C9E}" xr6:coauthVersionLast="36" xr6:coauthVersionMax="47" xr10:uidLastSave="{00000000-0000-0000-0000-000000000000}"/>
  <bookViews>
    <workbookView xWindow="1176" yWindow="948" windowWidth="14472" windowHeight="15252" xr2:uid="{00000000-000D-0000-FFFF-FFFF00000000}"/>
  </bookViews>
  <sheets>
    <sheet name="（原紙）岩手DMAT隊員養成研修受講申込書 " sheetId="5" r:id="rId1"/>
    <sheet name="設定" sheetId="6" state="hidden" r:id="rId2"/>
    <sheet name="岩手県救急指定病院一覧" sheetId="3" state="hidden" r:id="rId3"/>
  </sheets>
  <definedNames>
    <definedName name="_xlnm.Print_Area" localSheetId="0">'（原紙）岩手DMAT隊員養成研修受講申込書 '!$A$1:$AB$62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0" i="5" l="1"/>
  <c r="AD30" i="5" s="1"/>
  <c r="AE7" i="5" l="1"/>
  <c r="AD7" i="5" s="1"/>
  <c r="AE1" i="5"/>
  <c r="AD1" i="5" s="1"/>
  <c r="W7" i="5" l="1"/>
</calcChain>
</file>

<file path=xl/sharedStrings.xml><?xml version="1.0" encoding="utf-8"?>
<sst xmlns="http://schemas.openxmlformats.org/spreadsheetml/2006/main" count="442" uniqueCount="326">
  <si>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</si>
  <si>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</si>
  <si>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</si>
  <si>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</si>
  <si>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職種
（資格・認定）</t>
    <rPh sb="0" eb="2">
      <t>ショクシュ</t>
    </rPh>
    <rPh sb="4" eb="6">
      <t>シカク</t>
    </rPh>
    <rPh sb="7" eb="9">
      <t>ニンテイ</t>
    </rPh>
    <phoneticPr fontId="1"/>
  </si>
  <si>
    <t>盛岡赤十字病院</t>
    <rPh sb="0" eb="2">
      <t>モリオカ</t>
    </rPh>
    <rPh sb="2" eb="5">
      <t>セキジュウジ</t>
    </rPh>
    <rPh sb="5" eb="7">
      <t>ビョウイン</t>
    </rPh>
    <phoneticPr fontId="1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</si>
  <si>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1"/>
  </si>
  <si>
    <t>遠山病院</t>
    <rPh sb="0" eb="2">
      <t>トオヤマ</t>
    </rPh>
    <rPh sb="2" eb="4">
      <t>ビョウイン</t>
    </rPh>
    <phoneticPr fontId="1"/>
  </si>
  <si>
    <t>栃内病院</t>
    <rPh sb="0" eb="2">
      <t>トチナイ</t>
    </rPh>
    <rPh sb="2" eb="4">
      <t>ビョウイン</t>
    </rPh>
    <phoneticPr fontId="1"/>
  </si>
  <si>
    <t>高松病院</t>
    <rPh sb="0" eb="2">
      <t>タカマツ</t>
    </rPh>
    <rPh sb="2" eb="4">
      <t>ビョウイン</t>
    </rPh>
    <phoneticPr fontId="1"/>
  </si>
  <si>
    <t>盛岡友愛病院</t>
    <rPh sb="0" eb="2">
      <t>モリオカ</t>
    </rPh>
    <rPh sb="2" eb="4">
      <t>ユウアイ</t>
    </rPh>
    <rPh sb="4" eb="6">
      <t>ビョウイン</t>
    </rPh>
    <phoneticPr fontId="1"/>
  </si>
  <si>
    <t>川久保病院</t>
    <rPh sb="0" eb="3">
      <t>カワクボ</t>
    </rPh>
    <rPh sb="3" eb="5">
      <t>ビョウイン</t>
    </rPh>
    <phoneticPr fontId="1"/>
  </si>
  <si>
    <t>盛岡つなぎ温泉病院</t>
    <rPh sb="0" eb="2">
      <t>モリオカ</t>
    </rPh>
    <rPh sb="5" eb="7">
      <t>オンセン</t>
    </rPh>
    <rPh sb="7" eb="9">
      <t>ビョウイン</t>
    </rPh>
    <phoneticPr fontId="1"/>
  </si>
  <si>
    <t>八角病院</t>
    <rPh sb="0" eb="2">
      <t>ヤスミ</t>
    </rPh>
    <rPh sb="2" eb="4">
      <t>ビョウイン</t>
    </rPh>
    <phoneticPr fontId="1"/>
  </si>
  <si>
    <t>荻野病院</t>
    <rPh sb="0" eb="2">
      <t>オギノ</t>
    </rPh>
    <rPh sb="2" eb="4">
      <t>ビョウイン</t>
    </rPh>
    <phoneticPr fontId="1"/>
  </si>
  <si>
    <t>内丸病院</t>
    <rPh sb="0" eb="2">
      <t>ウチマル</t>
    </rPh>
    <rPh sb="2" eb="4">
      <t>ビョウイン</t>
    </rPh>
    <phoneticPr fontId="1"/>
  </si>
  <si>
    <t>東八幡平病院</t>
    <rPh sb="0" eb="1">
      <t>ヒガシ</t>
    </rPh>
    <rPh sb="1" eb="4">
      <t>ハチマンタイ</t>
    </rPh>
    <rPh sb="4" eb="6">
      <t>ビョウイン</t>
    </rPh>
    <phoneticPr fontId="1"/>
  </si>
  <si>
    <t>栃内第二病院</t>
    <rPh sb="0" eb="2">
      <t>トチナイ</t>
    </rPh>
    <rPh sb="2" eb="4">
      <t>ダイニ</t>
    </rPh>
    <rPh sb="4" eb="6">
      <t>ビョウイン</t>
    </rPh>
    <phoneticPr fontId="1"/>
  </si>
  <si>
    <t>南昌病院</t>
    <rPh sb="0" eb="2">
      <t>ナンショウ</t>
    </rPh>
    <rPh sb="2" eb="4">
      <t>ビョウイン</t>
    </rPh>
    <phoneticPr fontId="1"/>
  </si>
  <si>
    <t>盛岡市立病院</t>
    <rPh sb="0" eb="4">
      <t>モリオカシリツ</t>
    </rPh>
    <rPh sb="4" eb="6">
      <t>ビョウイン</t>
    </rPh>
    <phoneticPr fontId="1"/>
  </si>
  <si>
    <t>総合花巻病院</t>
    <rPh sb="0" eb="2">
      <t>ソウゴウ</t>
    </rPh>
    <rPh sb="2" eb="4">
      <t>ハナマキ</t>
    </rPh>
    <rPh sb="4" eb="6">
      <t>ビョウイン</t>
    </rPh>
    <phoneticPr fontId="1"/>
  </si>
  <si>
    <t>奥州市総合水沢病院</t>
    <rPh sb="0" eb="2">
      <t>オウシュウ</t>
    </rPh>
    <rPh sb="2" eb="3">
      <t>シ</t>
    </rPh>
    <rPh sb="3" eb="5">
      <t>ソウゴウ</t>
    </rPh>
    <rPh sb="5" eb="7">
      <t>ミズサワ</t>
    </rPh>
    <rPh sb="7" eb="9">
      <t>ビョウイン</t>
    </rPh>
    <phoneticPr fontId="1"/>
  </si>
  <si>
    <t>奥州病院</t>
    <rPh sb="0" eb="2">
      <t>オウシュウ</t>
    </rPh>
    <rPh sb="2" eb="4">
      <t>ビョウイン</t>
    </rPh>
    <phoneticPr fontId="1"/>
  </si>
  <si>
    <t>一関病院</t>
    <rPh sb="0" eb="2">
      <t>イチノセキ</t>
    </rPh>
    <rPh sb="2" eb="4">
      <t>ビョウイン</t>
    </rPh>
    <phoneticPr fontId="1"/>
  </si>
  <si>
    <t>岩手医科大学附属花巻温泉病院</t>
    <rPh sb="0" eb="2">
      <t>イワテ</t>
    </rPh>
    <rPh sb="2" eb="4">
      <t>イカ</t>
    </rPh>
    <rPh sb="4" eb="6">
      <t>ダイガク</t>
    </rPh>
    <rPh sb="6" eb="8">
      <t>フゾク</t>
    </rPh>
    <rPh sb="8" eb="10">
      <t>ハナマキ</t>
    </rPh>
    <rPh sb="10" eb="12">
      <t>オンセン</t>
    </rPh>
    <rPh sb="12" eb="14">
      <t>ビョウイン</t>
    </rPh>
    <phoneticPr fontId="1"/>
  </si>
  <si>
    <t>町立西和賀さわうち病院</t>
    <rPh sb="0" eb="1">
      <t>チョウ</t>
    </rPh>
    <rPh sb="1" eb="2">
      <t>リツ</t>
    </rPh>
    <rPh sb="2" eb="3">
      <t>ニシ</t>
    </rPh>
    <rPh sb="3" eb="5">
      <t>ワガ</t>
    </rPh>
    <rPh sb="9" eb="11">
      <t>ビョウイン</t>
    </rPh>
    <phoneticPr fontId="1"/>
  </si>
  <si>
    <t>宝陽病院</t>
    <rPh sb="0" eb="1">
      <t>タカラ</t>
    </rPh>
    <rPh sb="1" eb="2">
      <t>ヨウ</t>
    </rPh>
    <rPh sb="2" eb="4">
      <t>ビョウイン</t>
    </rPh>
    <phoneticPr fontId="1"/>
  </si>
  <si>
    <t>奥州市国民健康保険まごころ病院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13" eb="15">
      <t>ビョウイン</t>
    </rPh>
    <phoneticPr fontId="1"/>
  </si>
  <si>
    <t>一関市国民健康保健藤沢病院</t>
    <rPh sb="0" eb="3">
      <t>イチノセキシ</t>
    </rPh>
    <rPh sb="3" eb="5">
      <t>コクミン</t>
    </rPh>
    <rPh sb="5" eb="7">
      <t>ケンコウ</t>
    </rPh>
    <rPh sb="7" eb="9">
      <t>ホケン</t>
    </rPh>
    <rPh sb="9" eb="11">
      <t>フジサワ</t>
    </rPh>
    <rPh sb="11" eb="13">
      <t>ビョウイン</t>
    </rPh>
    <phoneticPr fontId="1"/>
  </si>
  <si>
    <t>せいてつ記念病院</t>
    <rPh sb="4" eb="6">
      <t>キネン</t>
    </rPh>
    <rPh sb="6" eb="8">
      <t>ビョウイン</t>
    </rPh>
    <phoneticPr fontId="1"/>
  </si>
  <si>
    <t>八幡平市国民健康保険西根病院</t>
    <rPh sb="0" eb="4">
      <t>ハチマンタイシ</t>
    </rPh>
    <rPh sb="4" eb="6">
      <t>コクミン</t>
    </rPh>
    <rPh sb="6" eb="8">
      <t>ケンコウ</t>
    </rPh>
    <rPh sb="8" eb="10">
      <t>ホケン</t>
    </rPh>
    <rPh sb="10" eb="12">
      <t>ニシネ</t>
    </rPh>
    <rPh sb="12" eb="14">
      <t>ビョウイン</t>
    </rPh>
    <phoneticPr fontId="1"/>
  </si>
  <si>
    <t>洋野町国民健康保険種市病院</t>
    <rPh sb="0" eb="1">
      <t>ヨウ</t>
    </rPh>
    <rPh sb="1" eb="2">
      <t>ノ</t>
    </rPh>
    <rPh sb="2" eb="3">
      <t>マチ</t>
    </rPh>
    <rPh sb="3" eb="5">
      <t>コクミン</t>
    </rPh>
    <rPh sb="5" eb="7">
      <t>ケンコウ</t>
    </rPh>
    <rPh sb="7" eb="9">
      <t>ホケン</t>
    </rPh>
    <rPh sb="9" eb="11">
      <t>タネイチ</t>
    </rPh>
    <rPh sb="11" eb="13">
      <t>ビョウイン</t>
    </rPh>
    <phoneticPr fontId="1"/>
  </si>
  <si>
    <t>石川病院</t>
    <rPh sb="0" eb="2">
      <t>イシカワ</t>
    </rPh>
    <rPh sb="2" eb="4">
      <t>ビョウイン</t>
    </rPh>
    <phoneticPr fontId="1"/>
  </si>
  <si>
    <t>国民健康保険葛巻病院</t>
    <rPh sb="0" eb="2">
      <t>コクミン</t>
    </rPh>
    <rPh sb="2" eb="4">
      <t>ケンコウ</t>
    </rPh>
    <rPh sb="4" eb="6">
      <t>ホケン</t>
    </rPh>
    <rPh sb="6" eb="8">
      <t>クズマキ</t>
    </rPh>
    <rPh sb="8" eb="10">
      <t>ビョウイン</t>
    </rPh>
    <phoneticPr fontId="1"/>
  </si>
  <si>
    <t>岩手県立中央病院</t>
    <rPh sb="4" eb="6">
      <t>チュウオウ</t>
    </rPh>
    <rPh sb="6" eb="8">
      <t>ビョウイン</t>
    </rPh>
    <phoneticPr fontId="1"/>
  </si>
  <si>
    <t>岩手県立中部病院</t>
    <rPh sb="4" eb="6">
      <t>チュウブ</t>
    </rPh>
    <rPh sb="6" eb="8">
      <t>ビョウイン</t>
    </rPh>
    <phoneticPr fontId="1"/>
  </si>
  <si>
    <t>岩手県立大船渡病院</t>
    <rPh sb="4" eb="7">
      <t>オオフナト</t>
    </rPh>
    <rPh sb="7" eb="9">
      <t>ビョウイン</t>
    </rPh>
    <phoneticPr fontId="1"/>
  </si>
  <si>
    <t>岩手県立胆沢病院</t>
    <rPh sb="4" eb="6">
      <t>イサワ</t>
    </rPh>
    <rPh sb="6" eb="8">
      <t>ビョウイン</t>
    </rPh>
    <phoneticPr fontId="1"/>
  </si>
  <si>
    <t>岩手県立磐井病院</t>
    <rPh sb="4" eb="6">
      <t>イワイ</t>
    </rPh>
    <rPh sb="6" eb="8">
      <t>ビョウイン</t>
    </rPh>
    <phoneticPr fontId="1"/>
  </si>
  <si>
    <t>岩手県立久慈病院</t>
    <rPh sb="4" eb="6">
      <t>クジ</t>
    </rPh>
    <rPh sb="6" eb="8">
      <t>ビョウイン</t>
    </rPh>
    <phoneticPr fontId="1"/>
  </si>
  <si>
    <t>岩手県立宮古病院</t>
    <rPh sb="4" eb="6">
      <t>ミヤコ</t>
    </rPh>
    <rPh sb="6" eb="8">
      <t>ビョウイン</t>
    </rPh>
    <phoneticPr fontId="1"/>
  </si>
  <si>
    <t>岩手県立二戸病院</t>
    <rPh sb="4" eb="6">
      <t>ニノヘ</t>
    </rPh>
    <rPh sb="6" eb="8">
      <t>ビョウイン</t>
    </rPh>
    <phoneticPr fontId="1"/>
  </si>
  <si>
    <t>岩手県立釜石病院</t>
    <rPh sb="4" eb="6">
      <t>カマイシ</t>
    </rPh>
    <rPh sb="6" eb="8">
      <t>ビョウイン</t>
    </rPh>
    <phoneticPr fontId="1"/>
  </si>
  <si>
    <t>岩手県立千厩病院</t>
    <rPh sb="4" eb="6">
      <t>センマヤ</t>
    </rPh>
    <rPh sb="6" eb="8">
      <t>ビョウイン</t>
    </rPh>
    <phoneticPr fontId="1"/>
  </si>
  <si>
    <t>岩手県立一戸病院</t>
    <rPh sb="4" eb="6">
      <t>イチノヘ</t>
    </rPh>
    <rPh sb="6" eb="8">
      <t>ビョウイン</t>
    </rPh>
    <phoneticPr fontId="1"/>
  </si>
  <si>
    <t>岩手県立遠野病院</t>
    <rPh sb="4" eb="6">
      <t>トオノ</t>
    </rPh>
    <rPh sb="6" eb="8">
      <t>ビョウイン</t>
    </rPh>
    <phoneticPr fontId="1"/>
  </si>
  <si>
    <t>岩手県立江刺病院</t>
    <rPh sb="4" eb="6">
      <t>エサシ</t>
    </rPh>
    <rPh sb="6" eb="8">
      <t>ビョウイン</t>
    </rPh>
    <phoneticPr fontId="1"/>
  </si>
  <si>
    <t>岩手県立軽米病院</t>
    <rPh sb="4" eb="6">
      <t>カルマイ</t>
    </rPh>
    <rPh sb="6" eb="8">
      <t>ビョウイン</t>
    </rPh>
    <phoneticPr fontId="1"/>
  </si>
  <si>
    <t>岩手県立東和病院</t>
    <rPh sb="4" eb="6">
      <t>トウワ</t>
    </rPh>
    <rPh sb="6" eb="8">
      <t>ビョウイン</t>
    </rPh>
    <phoneticPr fontId="1"/>
  </si>
  <si>
    <t>岩手県立大東病院</t>
    <rPh sb="4" eb="6">
      <t>ダイトウ</t>
    </rPh>
    <rPh sb="6" eb="8">
      <t>ビョウイン</t>
    </rPh>
    <phoneticPr fontId="1"/>
  </si>
  <si>
    <t>北上済生会病院</t>
    <rPh sb="0" eb="2">
      <t>キタカミ</t>
    </rPh>
    <rPh sb="2" eb="5">
      <t>サイセイカイ</t>
    </rPh>
    <rPh sb="5" eb="7">
      <t>ビョウイン</t>
    </rPh>
    <phoneticPr fontId="1"/>
  </si>
  <si>
    <t>済生会岩泉病院</t>
    <rPh sb="0" eb="3">
      <t>サイセイカイ</t>
    </rPh>
    <rPh sb="3" eb="5">
      <t>イワイズミ</t>
    </rPh>
    <rPh sb="5" eb="7">
      <t>ビョウイン</t>
    </rPh>
    <phoneticPr fontId="1"/>
  </si>
  <si>
    <t>研修受講歴</t>
    <rPh sb="0" eb="2">
      <t>ケンシュウ</t>
    </rPh>
    <rPh sb="2" eb="4">
      <t>ジュコウ</t>
    </rPh>
    <rPh sb="4" eb="5">
      <t>レキ</t>
    </rPh>
    <phoneticPr fontId="1"/>
  </si>
  <si>
    <t>種別</t>
    <rPh sb="0" eb="2">
      <t>シュベツ</t>
    </rPh>
    <phoneticPr fontId="1"/>
  </si>
  <si>
    <t>免許番号</t>
    <rPh sb="0" eb="2">
      <t>メンキョ</t>
    </rPh>
    <rPh sb="2" eb="4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</si>
  <si>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</si>
  <si>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</si>
  <si>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取得年月日</t>
    <rPh sb="0" eb="2">
      <t>シュトク</t>
    </rPh>
    <rPh sb="2" eb="3">
      <t>ネン</t>
    </rPh>
    <rPh sb="3" eb="5">
      <t>ガッピ</t>
    </rPh>
    <phoneticPr fontId="1"/>
  </si>
  <si>
    <t>月</t>
    <rPh sb="0" eb="1">
      <t>ガツ</t>
    </rPh>
    <phoneticPr fontId="1"/>
  </si>
  <si>
    <t>医師免許等
（医師以外の方も、右種別に該当する方はご記入ください）</t>
    <rPh sb="0" eb="2">
      <t>イシ</t>
    </rPh>
    <rPh sb="2" eb="4">
      <t>メンキョ</t>
    </rPh>
    <rPh sb="4" eb="5">
      <t>ナド</t>
    </rPh>
    <rPh sb="7" eb="9">
      <t>イシ</t>
    </rPh>
    <rPh sb="9" eb="11">
      <t>イガイ</t>
    </rPh>
    <rPh sb="12" eb="13">
      <t>カタ</t>
    </rPh>
    <rPh sb="15" eb="16">
      <t>ミギ</t>
    </rPh>
    <rPh sb="16" eb="18">
      <t>シュベツ</t>
    </rPh>
    <rPh sb="19" eb="21">
      <t>ガイトウ</t>
    </rPh>
    <rPh sb="23" eb="24">
      <t>カタ</t>
    </rPh>
    <rPh sb="26" eb="28">
      <t>キニュウ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</si>
  <si>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</si>
  <si>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</si>
  <si>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</si>
  <si>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</si>
  <si>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申請日：</t>
    <rPh sb="0" eb="2">
      <t>シンセイ</t>
    </rPh>
    <rPh sb="2" eb="3">
      <t>ビ</t>
    </rPh>
    <phoneticPr fontId="1"/>
  </si>
  <si>
    <t>（満</t>
    <rPh sb="1" eb="2">
      <t>マン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</si>
  <si>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</si>
  <si>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</si>
  <si>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</si>
  <si>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医療機関連絡先
（連絡担当者）</t>
    <rPh sb="0" eb="2">
      <t>イリョウ</t>
    </rPh>
    <rPh sb="2" eb="4">
      <t>キカン</t>
    </rPh>
    <rPh sb="4" eb="7">
      <t>レンラクサキ</t>
    </rPh>
    <rPh sb="9" eb="11">
      <t>レンラク</t>
    </rPh>
    <rPh sb="11" eb="14">
      <t>タントウシャ</t>
    </rPh>
    <phoneticPr fontId="1"/>
  </si>
  <si>
    <t>■受講希望者所属施設への連絡担当者情報</t>
    <rPh sb="1" eb="3">
      <t>ジュコウ</t>
    </rPh>
    <rPh sb="3" eb="6">
      <t>キボウシャ</t>
    </rPh>
    <rPh sb="6" eb="8">
      <t>ショゾク</t>
    </rPh>
    <rPh sb="8" eb="10">
      <t>シセツ</t>
    </rPh>
    <rPh sb="12" eb="14">
      <t>レンラク</t>
    </rPh>
    <rPh sb="14" eb="17">
      <t>タントウシャ</t>
    </rPh>
    <rPh sb="17" eb="19">
      <t>ジョウホウ</t>
    </rPh>
    <phoneticPr fontId="1"/>
  </si>
  <si>
    <t>□</t>
  </si>
  <si>
    <t>男性</t>
    <rPh sb="0" eb="2">
      <t>ダンセイ</t>
    </rPh>
    <phoneticPr fontId="1"/>
  </si>
  <si>
    <t>女性</t>
    <rPh sb="0" eb="2">
      <t>ジョセイ</t>
    </rPh>
    <phoneticPr fontId="1"/>
  </si>
  <si>
    <t>医師</t>
    <rPh sb="0" eb="2">
      <t>イシ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</si>
  <si>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</si>
  <si>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形成外科専門医</t>
    <rPh sb="0" eb="2">
      <t>ケイセイ</t>
    </rPh>
    <rPh sb="2" eb="4">
      <t>ゲカ</t>
    </rPh>
    <rPh sb="4" eb="7">
      <t>センモンイ</t>
    </rPh>
    <phoneticPr fontId="1"/>
  </si>
  <si>
    <t>救急科専門医</t>
    <rPh sb="0" eb="2">
      <t>キュウキュウ</t>
    </rPh>
    <rPh sb="2" eb="3">
      <t>カ</t>
    </rPh>
    <rPh sb="3" eb="6">
      <t>センモンイ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</si>
  <si>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</si>
  <si>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麻酔科専門医</t>
    <rPh sb="0" eb="3">
      <t>マスイカ</t>
    </rPh>
    <rPh sb="3" eb="6">
      <t>センモンイ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</si>
  <si>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</si>
  <si>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循環器専門医</t>
    <rPh sb="0" eb="3">
      <t>ジュンカンキ</t>
    </rPh>
    <rPh sb="3" eb="6">
      <t>センモンイ</t>
    </rPh>
    <phoneticPr fontId="1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</si>
  <si>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"/>
  </si>
  <si>
    <t>熱傷専門医</t>
    <rPh sb="0" eb="2">
      <t>ネッショウ</t>
    </rPh>
    <rPh sb="2" eb="5">
      <t>センモンイ</t>
    </rPh>
    <phoneticPr fontId="1"/>
  </si>
  <si>
    <t>放射線科専門医</t>
    <rPh sb="0" eb="4">
      <t>ホウシャセンカ</t>
    </rPh>
    <rPh sb="4" eb="7">
      <t>センモンイ</t>
    </rPh>
    <phoneticPr fontId="1"/>
  </si>
  <si>
    <t>外科専門医</t>
    <rPh sb="0" eb="2">
      <t>ゲカ</t>
    </rPh>
    <rPh sb="2" eb="5">
      <t>センモンイ</t>
    </rPh>
    <phoneticPr fontId="1"/>
  </si>
  <si>
    <t>透析専門医</t>
    <rPh sb="0" eb="2">
      <t>トウセキ</t>
    </rPh>
    <rPh sb="2" eb="5">
      <t>センモンイ</t>
    </rPh>
    <phoneticPr fontId="1"/>
  </si>
  <si>
    <t>看護師</t>
    <rPh sb="0" eb="3">
      <t>カンゴシ</t>
    </rPh>
    <phoneticPr fontId="1"/>
  </si>
  <si>
    <t>業務調整員</t>
    <rPh sb="0" eb="2">
      <t>ギョウム</t>
    </rPh>
    <rPh sb="2" eb="4">
      <t>チョウセイ</t>
    </rPh>
    <rPh sb="4" eb="5">
      <t>イン</t>
    </rPh>
    <phoneticPr fontId="1"/>
  </si>
  <si>
    <t>救急看護</t>
    <rPh sb="0" eb="2">
      <t>キュウキュウ</t>
    </rPh>
    <rPh sb="2" eb="4">
      <t>カンゴ</t>
    </rPh>
    <phoneticPr fontId="1"/>
  </si>
  <si>
    <t>集中ケア</t>
    <rPh sb="0" eb="2">
      <t>シュウチュウ</t>
    </rPh>
    <phoneticPr fontId="1"/>
  </si>
  <si>
    <t>透析看護</t>
    <rPh sb="0" eb="2">
      <t>トウセキ</t>
    </rPh>
    <rPh sb="2" eb="4">
      <t>カンゴ</t>
    </rPh>
    <phoneticPr fontId="1"/>
  </si>
  <si>
    <t>小児救急看護</t>
    <rPh sb="0" eb="2">
      <t>ショウニ</t>
    </rPh>
    <rPh sb="2" eb="4">
      <t>キュウキュウ</t>
    </rPh>
    <rPh sb="4" eb="6">
      <t>カンゴ</t>
    </rPh>
    <phoneticPr fontId="1"/>
  </si>
  <si>
    <t>助産師</t>
    <rPh sb="0" eb="3">
      <t>ジョサンシ</t>
    </rPh>
    <phoneticPr fontId="1"/>
  </si>
  <si>
    <t>臨床検査技師</t>
    <rPh sb="0" eb="2">
      <t>リンショウ</t>
    </rPh>
    <rPh sb="2" eb="4">
      <t>ケンサ</t>
    </rPh>
    <rPh sb="4" eb="6">
      <t>ギシ</t>
    </rPh>
    <phoneticPr fontId="1"/>
  </si>
  <si>
    <t>臨床工学技士</t>
    <rPh sb="0" eb="2">
      <t>リンショウ</t>
    </rPh>
    <rPh sb="2" eb="4">
      <t>コウガク</t>
    </rPh>
    <rPh sb="4" eb="6">
      <t>ギシ</t>
    </rPh>
    <phoneticPr fontId="1"/>
  </si>
  <si>
    <t>救急救命士</t>
    <rPh sb="0" eb="2">
      <t>キュウキュウ</t>
    </rPh>
    <rPh sb="2" eb="5">
      <t>キュウメイシ</t>
    </rPh>
    <phoneticPr fontId="1"/>
  </si>
  <si>
    <t>きゅう師</t>
    <rPh sb="3" eb="4">
      <t>シ</t>
    </rPh>
    <phoneticPr fontId="1"/>
  </si>
  <si>
    <t>歯科医師</t>
    <rPh sb="0" eb="2">
      <t>シカ</t>
    </rPh>
    <rPh sb="2" eb="4">
      <t>イシ</t>
    </rPh>
    <phoneticPr fontId="1"/>
  </si>
  <si>
    <t>理学療法士</t>
    <rPh sb="0" eb="2">
      <t>リガク</t>
    </rPh>
    <rPh sb="2" eb="5">
      <t>リョウホウシ</t>
    </rPh>
    <phoneticPr fontId="1"/>
  </si>
  <si>
    <t>義肢装具士</t>
    <rPh sb="0" eb="2">
      <t>ギシ</t>
    </rPh>
    <rPh sb="2" eb="5">
      <t>ソウグシ</t>
    </rPh>
    <phoneticPr fontId="1"/>
  </si>
  <si>
    <t>あん摩マッサージ指圧師</t>
    <rPh sb="2" eb="3">
      <t>マ</t>
    </rPh>
    <rPh sb="8" eb="11">
      <t>シアツシ</t>
    </rPh>
    <phoneticPr fontId="1"/>
  </si>
  <si>
    <t>柔道整復師</t>
    <rPh sb="0" eb="5">
      <t>ジュウドウセイフクシ</t>
    </rPh>
    <phoneticPr fontId="1"/>
  </si>
  <si>
    <t>薬剤師</t>
    <rPh sb="0" eb="3">
      <t>ヤクザイシ</t>
    </rPh>
    <phoneticPr fontId="1"/>
  </si>
  <si>
    <t>准看護師</t>
    <rPh sb="0" eb="4">
      <t>ジュンカンゴシ</t>
    </rPh>
    <phoneticPr fontId="1"/>
  </si>
  <si>
    <t>作業療法士</t>
    <rPh sb="0" eb="2">
      <t>サギョウ</t>
    </rPh>
    <rPh sb="2" eb="5">
      <t>リョウホウシ</t>
    </rPh>
    <phoneticPr fontId="1"/>
  </si>
  <si>
    <t>歯科衛生士</t>
    <rPh sb="0" eb="2">
      <t>シカ</t>
    </rPh>
    <rPh sb="2" eb="5">
      <t>エイセイシ</t>
    </rPh>
    <phoneticPr fontId="1"/>
  </si>
  <si>
    <t>言語視覚士</t>
    <rPh sb="0" eb="2">
      <t>ゲンゴ</t>
    </rPh>
    <rPh sb="2" eb="4">
      <t>シカク</t>
    </rPh>
    <rPh sb="4" eb="5">
      <t>シ</t>
    </rPh>
    <phoneticPr fontId="1"/>
  </si>
  <si>
    <t>保健師</t>
    <rPh sb="0" eb="3">
      <t>ホケンシ</t>
    </rPh>
    <phoneticPr fontId="1"/>
  </si>
  <si>
    <t>診療放射線技師</t>
    <rPh sb="0" eb="2">
      <t>シンリョウ</t>
    </rPh>
    <rPh sb="2" eb="5">
      <t>ホウシャセン</t>
    </rPh>
    <rPh sb="5" eb="7">
      <t>ギシ</t>
    </rPh>
    <phoneticPr fontId="1"/>
  </si>
  <si>
    <t>視能訓練士</t>
    <rPh sb="0" eb="5">
      <t>シノウクンレンシ</t>
    </rPh>
    <phoneticPr fontId="1"/>
  </si>
  <si>
    <t>歯科技工士</t>
    <rPh sb="0" eb="2">
      <t>シカ</t>
    </rPh>
    <rPh sb="2" eb="5">
      <t>ギコウシ</t>
    </rPh>
    <phoneticPr fontId="1"/>
  </si>
  <si>
    <t>はり師</t>
    <rPh sb="2" eb="3">
      <t>シ</t>
    </rPh>
    <phoneticPr fontId="1"/>
  </si>
  <si>
    <t>管理栄養士</t>
    <rPh sb="0" eb="2">
      <t>カンリ</t>
    </rPh>
    <rPh sb="2" eb="5">
      <t>エイヨウシ</t>
    </rPh>
    <phoneticPr fontId="1"/>
  </si>
  <si>
    <t>その他</t>
    <rPh sb="2" eb="3">
      <t>タ</t>
    </rPh>
    <phoneticPr fontId="1"/>
  </si>
  <si>
    <t>事務員</t>
    <rPh sb="0" eb="3">
      <t>ジムイン</t>
    </rPh>
    <phoneticPr fontId="1"/>
  </si>
  <si>
    <t>※事務の方はチェックして下さい。コメディカルの方はチェック不要です</t>
    <rPh sb="1" eb="3">
      <t>ジム</t>
    </rPh>
    <rPh sb="4" eb="5">
      <t>カタ</t>
    </rPh>
    <rPh sb="12" eb="13">
      <t>クダ</t>
    </rPh>
    <rPh sb="23" eb="24">
      <t>カタ</t>
    </rPh>
    <rPh sb="29" eb="31">
      <t>フヨウ</t>
    </rPh>
    <phoneticPr fontId="1"/>
  </si>
  <si>
    <r>
      <t>※資格・認定の主たるものを</t>
    </r>
    <r>
      <rPr>
        <b/>
        <u/>
        <sz val="10"/>
        <color rgb="FFFF0000"/>
        <rFont val="Meiryo UI"/>
        <family val="3"/>
        <charset val="128"/>
      </rPr>
      <t>一つ</t>
    </r>
    <r>
      <rPr>
        <sz val="10"/>
        <color rgb="FFFF0000"/>
        <rFont val="Meiryo UI"/>
        <family val="3"/>
        <charset val="128"/>
      </rPr>
      <t>選択してください（複数回答不可）</t>
    </r>
    <rPh sb="1" eb="3">
      <t>シカク</t>
    </rPh>
    <rPh sb="4" eb="6">
      <t>ニンテイ</t>
    </rPh>
    <rPh sb="7" eb="8">
      <t>シュ</t>
    </rPh>
    <rPh sb="13" eb="14">
      <t>ヒト</t>
    </rPh>
    <rPh sb="15" eb="17">
      <t>センタク</t>
    </rPh>
    <rPh sb="24" eb="26">
      <t>フクスウ</t>
    </rPh>
    <rPh sb="26" eb="28">
      <t>カイトウ</t>
    </rPh>
    <rPh sb="28" eb="30">
      <t>フカ</t>
    </rPh>
    <phoneticPr fontId="1"/>
  </si>
  <si>
    <r>
      <t>※免許等の主たるものを</t>
    </r>
    <r>
      <rPr>
        <b/>
        <u/>
        <sz val="10"/>
        <color rgb="FFFF0000"/>
        <rFont val="Meiryo UI"/>
        <family val="3"/>
        <charset val="128"/>
      </rPr>
      <t>一つ</t>
    </r>
    <r>
      <rPr>
        <sz val="10"/>
        <color rgb="FFFF0000"/>
        <rFont val="Meiryo UI"/>
        <family val="3"/>
        <charset val="128"/>
      </rPr>
      <t>選択してください（複数回答不可）</t>
    </r>
    <rPh sb="1" eb="3">
      <t>メンキョ</t>
    </rPh>
    <rPh sb="3" eb="4">
      <t>ナド</t>
    </rPh>
    <rPh sb="5" eb="6">
      <t>シュ</t>
    </rPh>
    <rPh sb="11" eb="12">
      <t>ヒト</t>
    </rPh>
    <rPh sb="13" eb="15">
      <t>センタク</t>
    </rPh>
    <rPh sb="22" eb="24">
      <t>フクスウ</t>
    </rPh>
    <rPh sb="24" eb="26">
      <t>カイトウ</t>
    </rPh>
    <rPh sb="26" eb="28">
      <t>フカ</t>
    </rPh>
    <phoneticPr fontId="1"/>
  </si>
  <si>
    <t>No.</t>
    <phoneticPr fontId="1"/>
  </si>
  <si>
    <t>病院名</t>
    <rPh sb="0" eb="2">
      <t>ビョウイン</t>
    </rPh>
    <rPh sb="2" eb="3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</si>
  <si>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</si>
  <si>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</si>
  <si>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救命救急センター</t>
    <rPh sb="0" eb="2">
      <t>キュウメイ</t>
    </rPh>
    <rPh sb="2" eb="4">
      <t>キュウキュウ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</si>
  <si>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1"/>
  </si>
  <si>
    <t>二次救急病院</t>
    <rPh sb="0" eb="2">
      <t>ニジ</t>
    </rPh>
    <rPh sb="2" eb="4">
      <t>キュウキュウ</t>
    </rPh>
    <rPh sb="4" eb="6">
      <t>ビョウイン</t>
    </rPh>
    <phoneticPr fontId="1"/>
  </si>
  <si>
    <t>020-8505</t>
    <phoneticPr fontId="1"/>
  </si>
  <si>
    <t>盛岡市内丸19-1</t>
    <rPh sb="0" eb="3">
      <t>モリオカシ</t>
    </rPh>
    <rPh sb="3" eb="5">
      <t>ウチマル</t>
    </rPh>
    <phoneticPr fontId="1"/>
  </si>
  <si>
    <t>019-651-5111</t>
    <phoneticPr fontId="1"/>
  </si>
  <si>
    <t>020-0066</t>
    <phoneticPr fontId="1"/>
  </si>
  <si>
    <t>盛岡市上田1-4-1</t>
    <rPh sb="0" eb="3">
      <t>モリオカシ</t>
    </rPh>
    <rPh sb="3" eb="5">
      <t>ウエダ</t>
    </rPh>
    <phoneticPr fontId="1"/>
  </si>
  <si>
    <t>019-653-1151</t>
    <phoneticPr fontId="1"/>
  </si>
  <si>
    <t>024-8507</t>
    <phoneticPr fontId="1"/>
  </si>
  <si>
    <t>北上市村崎野第17地割10</t>
    <rPh sb="0" eb="3">
      <t>キタカミシ</t>
    </rPh>
    <rPh sb="3" eb="6">
      <t>ムラサキノ</t>
    </rPh>
    <rPh sb="6" eb="7">
      <t>ダイ</t>
    </rPh>
    <rPh sb="9" eb="11">
      <t>チワリ</t>
    </rPh>
    <phoneticPr fontId="1"/>
  </si>
  <si>
    <t>0197-71-1511</t>
    <phoneticPr fontId="1"/>
  </si>
  <si>
    <t>022-8512</t>
    <phoneticPr fontId="1"/>
  </si>
  <si>
    <t>大船渡市大船渡町字山馬越10-1</t>
    <rPh sb="0" eb="4">
      <t>オオフナトシ</t>
    </rPh>
    <rPh sb="4" eb="7">
      <t>オオフナト</t>
    </rPh>
    <rPh sb="7" eb="8">
      <t>チョウ</t>
    </rPh>
    <rPh sb="8" eb="9">
      <t>アザ</t>
    </rPh>
    <rPh sb="9" eb="10">
      <t>ヤマ</t>
    </rPh>
    <rPh sb="10" eb="12">
      <t>ウマゴエ</t>
    </rPh>
    <phoneticPr fontId="1"/>
  </si>
  <si>
    <t>0192-26-1111</t>
    <phoneticPr fontId="1"/>
  </si>
  <si>
    <t>023-0864</t>
    <phoneticPr fontId="1"/>
  </si>
  <si>
    <t>奥州市水沢区字龍ケ馬場61</t>
    <rPh sb="0" eb="2">
      <t>オウシュウ</t>
    </rPh>
    <rPh sb="2" eb="3">
      <t>シ</t>
    </rPh>
    <rPh sb="3" eb="5">
      <t>ミズサワ</t>
    </rPh>
    <rPh sb="5" eb="6">
      <t>ク</t>
    </rPh>
    <rPh sb="6" eb="7">
      <t>アザ</t>
    </rPh>
    <rPh sb="7" eb="11">
      <t>リュウガババ</t>
    </rPh>
    <phoneticPr fontId="1"/>
  </si>
  <si>
    <t>0197-24-4121</t>
    <phoneticPr fontId="1"/>
  </si>
  <si>
    <t>029-0192</t>
    <phoneticPr fontId="1"/>
  </si>
  <si>
    <t>一関市狐禅寺字大平17</t>
    <rPh sb="0" eb="3">
      <t>イチノセキシ</t>
    </rPh>
    <rPh sb="3" eb="6">
      <t>コゼンジ</t>
    </rPh>
    <rPh sb="6" eb="7">
      <t>アザ</t>
    </rPh>
    <rPh sb="7" eb="9">
      <t>オオヒラ</t>
    </rPh>
    <phoneticPr fontId="1"/>
  </si>
  <si>
    <t>0191-23-3452</t>
    <phoneticPr fontId="1"/>
  </si>
  <si>
    <t>028-0014</t>
    <phoneticPr fontId="1"/>
  </si>
  <si>
    <t>久慈市旭町第10地割1</t>
    <rPh sb="0" eb="3">
      <t>クジシ</t>
    </rPh>
    <rPh sb="3" eb="4">
      <t>アサヒ</t>
    </rPh>
    <rPh sb="4" eb="5">
      <t>マチ</t>
    </rPh>
    <rPh sb="5" eb="6">
      <t>ダイ</t>
    </rPh>
    <rPh sb="8" eb="10">
      <t>チワリ</t>
    </rPh>
    <phoneticPr fontId="1"/>
  </si>
  <si>
    <t>0194-53-6131</t>
    <phoneticPr fontId="1"/>
  </si>
  <si>
    <t>027-0096</t>
    <phoneticPr fontId="1"/>
  </si>
  <si>
    <t>宮古市大字鍬ケ崎第1地割11-26</t>
    <rPh sb="0" eb="3">
      <t>ミヤコシ</t>
    </rPh>
    <rPh sb="3" eb="5">
      <t>オオアザ</t>
    </rPh>
    <rPh sb="5" eb="8">
      <t>クワガサキ</t>
    </rPh>
    <rPh sb="8" eb="9">
      <t>ダイ</t>
    </rPh>
    <rPh sb="10" eb="12">
      <t>チワリ</t>
    </rPh>
    <phoneticPr fontId="1"/>
  </si>
  <si>
    <t>0193-62-4011</t>
    <phoneticPr fontId="1"/>
  </si>
  <si>
    <t>028-6193</t>
    <phoneticPr fontId="1"/>
  </si>
  <si>
    <t>二戸市堀野字大河原毛38-2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phoneticPr fontId="1"/>
  </si>
  <si>
    <t>0195-23-2191</t>
    <phoneticPr fontId="1"/>
  </si>
  <si>
    <t>026-0055</t>
    <phoneticPr fontId="1"/>
  </si>
  <si>
    <t>釜石市甲子町第10地割483-6</t>
    <rPh sb="0" eb="3">
      <t>カマイシシ</t>
    </rPh>
    <rPh sb="3" eb="6">
      <t>カッシチョウ</t>
    </rPh>
    <rPh sb="6" eb="7">
      <t>ダイ</t>
    </rPh>
    <rPh sb="9" eb="11">
      <t>チワリ</t>
    </rPh>
    <phoneticPr fontId="1"/>
  </si>
  <si>
    <t>0193-25-2011</t>
    <phoneticPr fontId="1"/>
  </si>
  <si>
    <t>020-8560</t>
    <phoneticPr fontId="1"/>
  </si>
  <si>
    <t>盛岡市三本柳6地割1-1</t>
    <rPh sb="0" eb="3">
      <t>モリオカシ</t>
    </rPh>
    <rPh sb="3" eb="6">
      <t>サンボンヤナギ</t>
    </rPh>
    <rPh sb="7" eb="9">
      <t>チワリ</t>
    </rPh>
    <phoneticPr fontId="1"/>
  </si>
  <si>
    <t>019-637-3111</t>
    <phoneticPr fontId="1"/>
  </si>
  <si>
    <t>020-0834</t>
    <phoneticPr fontId="1"/>
  </si>
  <si>
    <t>盛岡市永井12-10</t>
    <rPh sb="0" eb="3">
      <t>モリオカシ</t>
    </rPh>
    <rPh sb="3" eb="5">
      <t>ナガイ</t>
    </rPh>
    <phoneticPr fontId="1"/>
  </si>
  <si>
    <t>019-638-2222</t>
    <phoneticPr fontId="1"/>
  </si>
  <si>
    <t>029-0803</t>
    <phoneticPr fontId="1"/>
  </si>
  <si>
    <t>一関市千厩町千厩字草井沢32-1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クサ</t>
    </rPh>
    <rPh sb="10" eb="12">
      <t>イサワ</t>
    </rPh>
    <phoneticPr fontId="1"/>
  </si>
  <si>
    <t>0191-53-2101</t>
    <phoneticPr fontId="1"/>
  </si>
  <si>
    <t>020-0866</t>
    <phoneticPr fontId="1"/>
  </si>
  <si>
    <t>盛岡市本宮5-15-1</t>
    <rPh sb="0" eb="3">
      <t>モリオカシ</t>
    </rPh>
    <rPh sb="3" eb="5">
      <t>モトミヤ</t>
    </rPh>
    <phoneticPr fontId="1"/>
  </si>
  <si>
    <t>019-635-0101</t>
    <phoneticPr fontId="1"/>
  </si>
  <si>
    <t>025-0075</t>
    <phoneticPr fontId="1"/>
  </si>
  <si>
    <t>花巻市花城4-28</t>
    <rPh sb="0" eb="3">
      <t>ハナマキシ</t>
    </rPh>
    <rPh sb="3" eb="5">
      <t>ハナシロ</t>
    </rPh>
    <phoneticPr fontId="1"/>
  </si>
  <si>
    <t>0198-23-3311</t>
    <phoneticPr fontId="1"/>
  </si>
  <si>
    <t>024-8506</t>
    <phoneticPr fontId="1"/>
  </si>
  <si>
    <t>北上市花園町1-6-8</t>
    <rPh sb="0" eb="3">
      <t>キタカミシ</t>
    </rPh>
    <rPh sb="3" eb="6">
      <t>ハナゾノチョウ</t>
    </rPh>
    <phoneticPr fontId="1"/>
  </si>
  <si>
    <t>0197-64-7722</t>
    <phoneticPr fontId="1"/>
  </si>
  <si>
    <t>028-5312</t>
    <phoneticPr fontId="1"/>
  </si>
  <si>
    <t>二戸郡一戸町一戸砂森60-1</t>
    <rPh sb="0" eb="3">
      <t>ニノヘグン</t>
    </rPh>
    <rPh sb="3" eb="5">
      <t>イチノヘ</t>
    </rPh>
    <rPh sb="5" eb="6">
      <t>マチ</t>
    </rPh>
    <rPh sb="6" eb="8">
      <t>イチノヘ</t>
    </rPh>
    <rPh sb="8" eb="10">
      <t>スナモリ</t>
    </rPh>
    <phoneticPr fontId="1"/>
  </si>
  <si>
    <t>0195-33-3101</t>
    <phoneticPr fontId="1"/>
  </si>
  <si>
    <t>028-0541</t>
    <phoneticPr fontId="1"/>
  </si>
  <si>
    <t>遠野市松崎町白岩14-74</t>
    <rPh sb="0" eb="3">
      <t>トオノシ</t>
    </rPh>
    <rPh sb="3" eb="5">
      <t>マツザキ</t>
    </rPh>
    <rPh sb="5" eb="6">
      <t>マチ</t>
    </rPh>
    <rPh sb="6" eb="7">
      <t>シロ</t>
    </rPh>
    <rPh sb="7" eb="8">
      <t>イワ</t>
    </rPh>
    <phoneticPr fontId="1"/>
  </si>
  <si>
    <t>0198-62-2222</t>
    <phoneticPr fontId="1"/>
  </si>
  <si>
    <t>023-0053</t>
    <phoneticPr fontId="1"/>
  </si>
  <si>
    <t>奥州市水沢区大手町3-1</t>
    <rPh sb="0" eb="2">
      <t>オウシュウ</t>
    </rPh>
    <rPh sb="2" eb="3">
      <t>シ</t>
    </rPh>
    <rPh sb="3" eb="5">
      <t>ミズサワ</t>
    </rPh>
    <rPh sb="5" eb="6">
      <t>ク</t>
    </rPh>
    <rPh sb="6" eb="9">
      <t>オオテマチ</t>
    </rPh>
    <phoneticPr fontId="1"/>
  </si>
  <si>
    <t>0197-25-3833</t>
    <phoneticPr fontId="1"/>
  </si>
  <si>
    <t>020-0055</t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</si>
  <si>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7">
      <t>オイリ</t>
    </rPh>
    <rPh sb="7" eb="8">
      <t>ノ</t>
    </rPh>
    <phoneticPr fontId="1"/>
  </si>
  <si>
    <t>019-689-2101</t>
    <phoneticPr fontId="1"/>
  </si>
  <si>
    <t>020-0778</t>
    <phoneticPr fontId="1"/>
  </si>
  <si>
    <t>滝沢市大釜吉水103-1</t>
    <rPh sb="0" eb="2">
      <t>タキザワ</t>
    </rPh>
    <rPh sb="2" eb="3">
      <t>シ</t>
    </rPh>
    <rPh sb="3" eb="5">
      <t>オオカマ</t>
    </rPh>
    <rPh sb="5" eb="7">
      <t>ヨシミズ</t>
    </rPh>
    <phoneticPr fontId="1"/>
  </si>
  <si>
    <t>019-684-1111</t>
    <phoneticPr fontId="1"/>
  </si>
  <si>
    <t>023-1103</t>
    <phoneticPr fontId="1"/>
  </si>
  <si>
    <t>奥州市江刺区西大通り5-23</t>
    <phoneticPr fontId="1"/>
  </si>
  <si>
    <t>0197-35-2181</t>
    <phoneticPr fontId="1"/>
  </si>
  <si>
    <t>029-3405</t>
    <phoneticPr fontId="1"/>
  </si>
  <si>
    <t>一関市藤沢町藤沢字町裏52-2</t>
    <phoneticPr fontId="1"/>
  </si>
  <si>
    <t>0191-63-5211</t>
    <phoneticPr fontId="1"/>
  </si>
  <si>
    <t>023-0828</t>
    <phoneticPr fontId="1"/>
  </si>
  <si>
    <t>奥州市水沢区東大通り1-5-30</t>
    <phoneticPr fontId="1"/>
  </si>
  <si>
    <t>0197-25-5111</t>
    <phoneticPr fontId="1"/>
  </si>
  <si>
    <t>021-0884</t>
    <phoneticPr fontId="1"/>
  </si>
  <si>
    <t>一関市大手町3-36</t>
    <phoneticPr fontId="1"/>
  </si>
  <si>
    <t>0191-23-2050</t>
    <phoneticPr fontId="1"/>
  </si>
  <si>
    <t>025-0305</t>
    <phoneticPr fontId="1"/>
  </si>
  <si>
    <t>岩手県花巻市台第2地割85-1</t>
    <phoneticPr fontId="1"/>
  </si>
  <si>
    <t>0198-27-2011</t>
    <phoneticPr fontId="1"/>
  </si>
  <si>
    <t>028-6302</t>
    <phoneticPr fontId="1"/>
  </si>
  <si>
    <t>九戸郡軽米町大字軽米2-54-5</t>
    <phoneticPr fontId="1"/>
  </si>
  <si>
    <t>0195-46-2411</t>
    <phoneticPr fontId="1"/>
  </si>
  <si>
    <t>028-7303</t>
    <phoneticPr fontId="1"/>
  </si>
  <si>
    <t>八幡平市柏台2-8-2</t>
    <phoneticPr fontId="1"/>
  </si>
  <si>
    <t>0195-78-2511</t>
    <phoneticPr fontId="1"/>
  </si>
  <si>
    <t>020-0878</t>
    <phoneticPr fontId="1"/>
  </si>
  <si>
    <t>盛岡市肴町2-28</t>
    <phoneticPr fontId="1"/>
  </si>
  <si>
    <t>019-623-1316</t>
    <phoneticPr fontId="1"/>
  </si>
  <si>
    <t>020-0835</t>
    <phoneticPr fontId="1"/>
  </si>
  <si>
    <t>盛岡市津志田26地割30-1</t>
    <phoneticPr fontId="1"/>
  </si>
  <si>
    <t>019-635-1305</t>
    <phoneticPr fontId="1"/>
  </si>
  <si>
    <t>029-5612</t>
    <phoneticPr fontId="1"/>
  </si>
  <si>
    <t>和賀郡西和賀町沢内字大野13地割3-12</t>
    <phoneticPr fontId="1"/>
  </si>
  <si>
    <t>0197-85-3131</t>
    <phoneticPr fontId="1"/>
  </si>
  <si>
    <t>028-3621</t>
    <phoneticPr fontId="1"/>
  </si>
  <si>
    <t>紫波郡矢巾町大字広宮沢第1地割字南昌山2-181</t>
    <phoneticPr fontId="1"/>
  </si>
  <si>
    <t>019-697-5211</t>
    <phoneticPr fontId="1"/>
  </si>
  <si>
    <t>028-0115</t>
    <phoneticPr fontId="1"/>
  </si>
  <si>
    <t>花巻市東和町安俵6区75-1</t>
    <phoneticPr fontId="1"/>
  </si>
  <si>
    <t>0198-42-2211</t>
    <phoneticPr fontId="1"/>
  </si>
  <si>
    <t>028-3111</t>
    <phoneticPr fontId="1"/>
  </si>
  <si>
    <t>花巻市石鳥谷町新堀第15地割23</t>
    <phoneticPr fontId="1"/>
  </si>
  <si>
    <t>0198-45-6500</t>
    <phoneticPr fontId="1"/>
  </si>
  <si>
    <t>023-0401</t>
    <phoneticPr fontId="1"/>
  </si>
  <si>
    <t>奥州市胆沢区南都田字大持40</t>
    <phoneticPr fontId="1"/>
  </si>
  <si>
    <t>0197-46-2121</t>
    <phoneticPr fontId="1"/>
  </si>
  <si>
    <t>026-0052</t>
    <phoneticPr fontId="1"/>
  </si>
  <si>
    <t>釜石市小佐野町4-3-7</t>
    <phoneticPr fontId="1"/>
  </si>
  <si>
    <t>0193-23-2030</t>
    <phoneticPr fontId="1"/>
  </si>
  <si>
    <t>020-0877</t>
    <phoneticPr fontId="1"/>
  </si>
  <si>
    <t>盛岡市下ノ橋町6-14</t>
    <phoneticPr fontId="1"/>
  </si>
  <si>
    <t>019-651-2111</t>
    <phoneticPr fontId="1"/>
  </si>
  <si>
    <t>029-0711</t>
    <phoneticPr fontId="1"/>
  </si>
  <si>
    <t>一関市大東町大原字川内128</t>
    <phoneticPr fontId="1"/>
  </si>
  <si>
    <t>0191-72-2121</t>
    <phoneticPr fontId="1"/>
  </si>
  <si>
    <t>027-0501</t>
    <phoneticPr fontId="1"/>
  </si>
  <si>
    <t>下閉伊郡岩泉町岩泉字中家19-1</t>
    <phoneticPr fontId="1"/>
  </si>
  <si>
    <t>0194-22-2151</t>
    <phoneticPr fontId="1"/>
  </si>
  <si>
    <t>020-0015</t>
    <phoneticPr fontId="1"/>
  </si>
  <si>
    <t>盛岡市本町通1-12-7</t>
    <phoneticPr fontId="1"/>
  </si>
  <si>
    <t>019-654-5331</t>
    <phoneticPr fontId="1"/>
  </si>
  <si>
    <t>028-7112</t>
    <phoneticPr fontId="1"/>
  </si>
  <si>
    <t>八幡平市田頭22-79-1</t>
    <phoneticPr fontId="1"/>
  </si>
  <si>
    <t>0195-76-3111</t>
    <phoneticPr fontId="1"/>
  </si>
  <si>
    <t>028-7914</t>
    <phoneticPr fontId="1"/>
  </si>
  <si>
    <t>九戸郡洋野町種市第23地割27-2</t>
    <phoneticPr fontId="1"/>
  </si>
  <si>
    <t>0194-65-2127</t>
    <phoneticPr fontId="1"/>
  </si>
  <si>
    <t>020-0115</t>
    <phoneticPr fontId="1"/>
  </si>
  <si>
    <t>盛岡市館向町4-8</t>
    <phoneticPr fontId="1"/>
  </si>
  <si>
    <t>019-624-2250</t>
    <phoneticPr fontId="1"/>
  </si>
  <si>
    <t>023-0851</t>
    <phoneticPr fontId="1"/>
  </si>
  <si>
    <t>奥州市水沢区南町8-10</t>
    <phoneticPr fontId="1"/>
  </si>
  <si>
    <t>0197-25-6311</t>
    <phoneticPr fontId="1"/>
  </si>
  <si>
    <t>028-5402</t>
    <phoneticPr fontId="1"/>
  </si>
  <si>
    <t>岩手郡葛巻町葛巻第16地割1-1</t>
    <phoneticPr fontId="1"/>
  </si>
  <si>
    <t>0195-66-2311</t>
    <phoneticPr fontId="1"/>
  </si>
  <si>
    <t>028-4125</t>
    <phoneticPr fontId="1"/>
  </si>
  <si>
    <t>盛岡市玉山区好摩字夏間木70-190</t>
    <phoneticPr fontId="1"/>
  </si>
  <si>
    <t>019-682-0201</t>
    <phoneticPr fontId="1"/>
  </si>
  <si>
    <t>盛岡市本宮1-6-12</t>
    <phoneticPr fontId="1"/>
  </si>
  <si>
    <t>019-636-0317</t>
    <phoneticPr fontId="1"/>
  </si>
  <si>
    <t>氏名
（全角入力）</t>
    <rPh sb="0" eb="2">
      <t>シメイ</t>
    </rPh>
    <rPh sb="4" eb="6">
      <t>ゼンカク</t>
    </rPh>
    <rPh sb="6" eb="8">
      <t>ニュウリョク</t>
    </rPh>
    <phoneticPr fontId="1"/>
  </si>
  <si>
    <t>生年月日（半角入力）</t>
    <rPh sb="0" eb="2">
      <t>セイネン</t>
    </rPh>
    <rPh sb="2" eb="4">
      <t>ガッピ</t>
    </rPh>
    <rPh sb="5" eb="7">
      <t>ハンカク</t>
    </rPh>
    <rPh sb="7" eb="9">
      <t>ニュウリョク</t>
    </rPh>
    <phoneticPr fontId="1"/>
  </si>
  <si>
    <t>携帯電話メールアドレス（半角入力）</t>
    <rPh sb="0" eb="2">
      <t>ケイタイ</t>
    </rPh>
    <rPh sb="2" eb="4">
      <t>デンワ</t>
    </rPh>
    <rPh sb="12" eb="14">
      <t>ハンカク</t>
    </rPh>
    <rPh sb="14" eb="16">
      <t>ニュウリョク</t>
    </rPh>
    <phoneticPr fontId="1"/>
  </si>
  <si>
    <t>その他メールアドレス（半角入力）</t>
    <rPh sb="2" eb="3">
      <t>タ</t>
    </rPh>
    <rPh sb="11" eb="13">
      <t>ハンカク</t>
    </rPh>
    <rPh sb="13" eb="15">
      <t>ニュウリョク</t>
    </rPh>
    <phoneticPr fontId="1"/>
  </si>
  <si>
    <t>呼吸器外来専門医</t>
    <rPh sb="0" eb="3">
      <t>コキュウキ</t>
    </rPh>
    <rPh sb="3" eb="5">
      <t>ガイライ</t>
    </rPh>
    <rPh sb="5" eb="8">
      <t>センモンイ</t>
    </rPh>
    <phoneticPr fontId="1"/>
  </si>
  <si>
    <r>
      <t xml:space="preserve">衛星携帯電話の
持参について
</t>
    </r>
    <r>
      <rPr>
        <sz val="10"/>
        <color rgb="FFFF0000"/>
        <rFont val="Meiryo UI"/>
        <family val="3"/>
        <charset val="128"/>
      </rPr>
      <t>【業務調整員のみ】</t>
    </r>
    <rPh sb="0" eb="2">
      <t>エイセイ</t>
    </rPh>
    <rPh sb="2" eb="4">
      <t>ケイタイ</t>
    </rPh>
    <rPh sb="4" eb="6">
      <t>デンワ</t>
    </rPh>
    <rPh sb="8" eb="10">
      <t>ジサン</t>
    </rPh>
    <rPh sb="16" eb="18">
      <t>ギョウム</t>
    </rPh>
    <rPh sb="18" eb="20">
      <t>チョウセイ</t>
    </rPh>
    <rPh sb="20" eb="21">
      <t>イン</t>
    </rPh>
    <phoneticPr fontId="1"/>
  </si>
  <si>
    <t>持参の可否</t>
    <rPh sb="0" eb="2">
      <t>ジサン</t>
    </rPh>
    <rPh sb="3" eb="5">
      <t>カヒ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</si>
  <si>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</si>
  <si>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</si>
  <si>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※災害拠点病院は持参必須</t>
    <rPh sb="1" eb="3">
      <t>サイガイ</t>
    </rPh>
    <rPh sb="3" eb="5">
      <t>キョテン</t>
    </rPh>
    <rPh sb="5" eb="7">
      <t>ビョウイン</t>
    </rPh>
    <rPh sb="8" eb="10">
      <t>ジサン</t>
    </rPh>
    <rPh sb="10" eb="12">
      <t>ヒッス</t>
    </rPh>
    <phoneticPr fontId="1"/>
  </si>
  <si>
    <t>機種名</t>
    <rPh sb="0" eb="3">
      <t>キシュメイ</t>
    </rPh>
    <phoneticPr fontId="1"/>
  </si>
  <si>
    <t>その他の詳細</t>
    <rPh sb="2" eb="3">
      <t>タ</t>
    </rPh>
    <rPh sb="4" eb="6">
      <t>ショウサイ</t>
    </rPh>
    <phoneticPr fontId="1"/>
  </si>
  <si>
    <t>持参不可の理由</t>
    <rPh sb="0" eb="2">
      <t>ジサン</t>
    </rPh>
    <rPh sb="2" eb="4">
      <t>フカ</t>
    </rPh>
    <rPh sb="5" eb="7">
      <t>リユウ</t>
    </rPh>
    <phoneticPr fontId="1"/>
  </si>
  <si>
    <t>※不可にチェックされた施設は必ずご記入ください。
　 購入予定の機種がある場合は機種名をご記入ください。</t>
    <rPh sb="1" eb="3">
      <t>フカ</t>
    </rPh>
    <rPh sb="11" eb="13">
      <t>シセツ</t>
    </rPh>
    <rPh sb="14" eb="15">
      <t>カナラ</t>
    </rPh>
    <rPh sb="17" eb="19">
      <t>キニュウ</t>
    </rPh>
    <rPh sb="27" eb="29">
      <t>コウニュウ</t>
    </rPh>
    <rPh sb="29" eb="31">
      <t>ヨテイ</t>
    </rPh>
    <rPh sb="32" eb="34">
      <t>キシュ</t>
    </rPh>
    <rPh sb="37" eb="39">
      <t>バアイ</t>
    </rPh>
    <rPh sb="40" eb="43">
      <t>キシュメイ</t>
    </rPh>
    <rPh sb="45" eb="47">
      <t>キニュウ</t>
    </rPh>
    <phoneticPr fontId="1"/>
  </si>
  <si>
    <t>お弁当の申込について</t>
    <rPh sb="1" eb="3">
      <t>ベントウ</t>
    </rPh>
    <rPh sb="4" eb="6">
      <t>モウシコミ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</si>
  <si>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</si>
  <si>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</si>
  <si>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■個人情報の保護について</t>
    <rPh sb="1" eb="3">
      <t>コジン</t>
    </rPh>
    <rPh sb="3" eb="5">
      <t>ジョウホウ</t>
    </rPh>
    <rPh sb="6" eb="8">
      <t>ホゴ</t>
    </rPh>
    <phoneticPr fontId="1"/>
  </si>
  <si>
    <r>
      <t>本学の個人情報保護方針については、　</t>
    </r>
    <r>
      <rPr>
        <u/>
        <sz val="10"/>
        <color rgb="FF0070C0"/>
        <rFont val="Meiryo UI"/>
        <family val="3"/>
        <charset val="128"/>
      </rPr>
      <t>http://www.iwate-med.ac.jp/privacy/</t>
    </r>
    <r>
      <rPr>
        <sz val="10"/>
        <rFont val="Meiryo UI"/>
        <family val="3"/>
        <charset val="128"/>
      </rPr>
      <t>　をご参照ください。</t>
    </r>
    <rPh sb="0" eb="2">
      <t>ホンガク</t>
    </rPh>
    <rPh sb="3" eb="5">
      <t>コジン</t>
    </rPh>
    <rPh sb="5" eb="7">
      <t>ジョウホウ</t>
    </rPh>
    <rPh sb="7" eb="9">
      <t>ホゴ</t>
    </rPh>
    <rPh sb="9" eb="11">
      <t>ホウシン</t>
    </rPh>
    <rPh sb="56" eb="58">
      <t>サンショウ</t>
    </rPh>
    <phoneticPr fontId="1"/>
  </si>
  <si>
    <t>セイ</t>
    <phoneticPr fontId="1"/>
  </si>
  <si>
    <t>メイ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</si>
  <si>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</si>
  <si>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</si>
  <si>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</si>
  <si>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</si>
  <si>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</si>
  <si>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ＪＡＴＥＣ</t>
    <phoneticPr fontId="1"/>
  </si>
  <si>
    <t>ＪＰＴＥＣ</t>
    <phoneticPr fontId="1"/>
  </si>
  <si>
    <t>ＡＬＳ</t>
    <phoneticPr fontId="1"/>
  </si>
  <si>
    <t>ＢＬＳ</t>
    <phoneticPr fontId="1"/>
  </si>
  <si>
    <t>（</t>
    <phoneticPr fontId="1"/>
  </si>
  <si>
    <t>）</t>
    <phoneticPr fontId="1"/>
  </si>
  <si>
    <t>セイ</t>
    <phoneticPr fontId="1"/>
  </si>
  <si>
    <t>メイ</t>
    <phoneticPr fontId="1"/>
  </si>
  <si>
    <t>メールアドレス</t>
    <phoneticPr fontId="1"/>
  </si>
  <si>
    <t>（</t>
    <phoneticPr fontId="1"/>
  </si>
  <si>
    <t>）</t>
    <phoneticPr fontId="1"/>
  </si>
  <si>
    <t>平成</t>
    <phoneticPr fontId="1"/>
  </si>
  <si>
    <t>No.</t>
    <phoneticPr fontId="1"/>
  </si>
  <si>
    <t>資格・認定</t>
    <rPh sb="0" eb="2">
      <t>シカク</t>
    </rPh>
    <rPh sb="3" eb="5">
      <t>ニンテイ</t>
    </rPh>
    <phoneticPr fontId="1"/>
  </si>
  <si>
    <t>衛星携帯電話機種名</t>
    <rPh sb="0" eb="2">
      <t>エイセイ</t>
    </rPh>
    <rPh sb="2" eb="4">
      <t>ケイタイ</t>
    </rPh>
    <rPh sb="4" eb="6">
      <t>デンワ</t>
    </rPh>
    <rPh sb="6" eb="9">
      <t>キシュメイ</t>
    </rPh>
    <phoneticPr fontId="1"/>
  </si>
  <si>
    <t>なし</t>
    <phoneticPr fontId="1"/>
  </si>
  <si>
    <t>ワイドスターⅡ</t>
    <phoneticPr fontId="1"/>
  </si>
  <si>
    <t>インマルサットBGANエクスプローラー500</t>
    <phoneticPr fontId="1"/>
  </si>
  <si>
    <t>インマルサットBGANエクスプローラー700</t>
    <phoneticPr fontId="1"/>
  </si>
  <si>
    <t>インマルサットBGANエクスプローラー510</t>
    <phoneticPr fontId="1"/>
  </si>
  <si>
    <t>インマルサットBGANエクスプローラー710</t>
    <phoneticPr fontId="1"/>
  </si>
  <si>
    <t>イリジウム</t>
    <phoneticPr fontId="1"/>
  </si>
  <si>
    <t>IsatPhone</t>
    <phoneticPr fontId="1"/>
  </si>
  <si>
    <t>呼吸器外科専門医</t>
    <rPh sb="0" eb="3">
      <t>コキュウキ</t>
    </rPh>
    <rPh sb="3" eb="5">
      <t>ゲカ</t>
    </rPh>
    <rPh sb="5" eb="8">
      <t>センモンイ</t>
    </rPh>
    <phoneticPr fontId="1"/>
  </si>
  <si>
    <t>令和</t>
  </si>
  <si>
    <t>※懇親会参加費は5,000円程度となる予定です。
※会場は調整中です（盛岡市大通を予定）。
※6月18日（木）受付時に集金いたします（釣銭の無いようお願いします）</t>
    <rPh sb="1" eb="3">
      <t>コンシン</t>
    </rPh>
    <rPh sb="3" eb="4">
      <t>カイ</t>
    </rPh>
    <rPh sb="4" eb="7">
      <t>サンカヒ</t>
    </rPh>
    <rPh sb="13" eb="14">
      <t>エン</t>
    </rPh>
    <rPh sb="14" eb="16">
      <t>テイド</t>
    </rPh>
    <rPh sb="19" eb="21">
      <t>ヨテイ</t>
    </rPh>
    <rPh sb="26" eb="28">
      <t>カイジョウ</t>
    </rPh>
    <rPh sb="29" eb="32">
      <t>チョウセイチュウ</t>
    </rPh>
    <rPh sb="35" eb="38">
      <t>モリオカシ</t>
    </rPh>
    <rPh sb="38" eb="40">
      <t>オオドオリ</t>
    </rPh>
    <rPh sb="41" eb="43">
      <t>ヨテイ</t>
    </rPh>
    <rPh sb="48" eb="49">
      <t>ガツ</t>
    </rPh>
    <rPh sb="51" eb="52">
      <t>ニチ</t>
    </rPh>
    <rPh sb="53" eb="54">
      <t>キ</t>
    </rPh>
    <rPh sb="55" eb="57">
      <t>ウケツケ</t>
    </rPh>
    <rPh sb="57" eb="58">
      <t>ジ</t>
    </rPh>
    <rPh sb="59" eb="61">
      <t>シュウキン</t>
    </rPh>
    <rPh sb="67" eb="69">
      <t>ツリセン</t>
    </rPh>
    <rPh sb="70" eb="71">
      <t>ナ</t>
    </rPh>
    <rPh sb="75" eb="76">
      <t>ネガ</t>
    </rPh>
    <phoneticPr fontId="1"/>
  </si>
  <si>
    <t>懇親会の参加について
開催日：6月18日（木）</t>
    <rPh sb="0" eb="2">
      <t>コンシン</t>
    </rPh>
    <rPh sb="2" eb="3">
      <t>カイ</t>
    </rPh>
    <rPh sb="4" eb="6">
      <t>サンカ</t>
    </rPh>
    <rPh sb="11" eb="14">
      <t>カイサイビ</t>
    </rPh>
    <rPh sb="16" eb="17">
      <t>ガツ</t>
    </rPh>
    <rPh sb="19" eb="20">
      <t>ニチ</t>
    </rPh>
    <rPh sb="21" eb="22">
      <t>キ</t>
    </rPh>
    <phoneticPr fontId="1"/>
  </si>
  <si>
    <t>西暦</t>
  </si>
  <si>
    <t>所属施設名</t>
    <rPh sb="0" eb="2">
      <t>ショゾク</t>
    </rPh>
    <rPh sb="2" eb="4">
      <t>シセツ</t>
    </rPh>
    <rPh sb="4" eb="5">
      <t>メイ</t>
    </rPh>
    <phoneticPr fontId="1"/>
  </si>
  <si>
    <t>※衛星携帯電話は、演習の際に実際に使用します。通話料が発生する場合がございますので、予めご了承ください。
※事前に衛星携帯電話の充電と通話が可能かご確認をお願いします。
※複数の施設から持参いただくため、衛星携帯電話本体、バック、附属品等に必ず施設名の明記をお願いします。</t>
    <rPh sb="1" eb="3">
      <t>エイセイ</t>
    </rPh>
    <rPh sb="3" eb="5">
      <t>ケイタイ</t>
    </rPh>
    <rPh sb="5" eb="7">
      <t>デンワ</t>
    </rPh>
    <rPh sb="9" eb="11">
      <t>エンシュウ</t>
    </rPh>
    <rPh sb="12" eb="13">
      <t>サイ</t>
    </rPh>
    <rPh sb="14" eb="16">
      <t>ジッサイ</t>
    </rPh>
    <rPh sb="17" eb="19">
      <t>シヨウ</t>
    </rPh>
    <rPh sb="23" eb="26">
      <t>ツウワリョウ</t>
    </rPh>
    <rPh sb="27" eb="29">
      <t>ハッセイ</t>
    </rPh>
    <rPh sb="31" eb="33">
      <t>バアイ</t>
    </rPh>
    <rPh sb="42" eb="43">
      <t>アラカジ</t>
    </rPh>
    <rPh sb="45" eb="47">
      <t>リョウショウ</t>
    </rPh>
    <rPh sb="54" eb="56">
      <t>ジゼン</t>
    </rPh>
    <rPh sb="57" eb="59">
      <t>エイセイ</t>
    </rPh>
    <rPh sb="59" eb="61">
      <t>ケイタイ</t>
    </rPh>
    <rPh sb="61" eb="63">
      <t>デンワ</t>
    </rPh>
    <rPh sb="64" eb="66">
      <t>ジュウデン</t>
    </rPh>
    <rPh sb="67" eb="69">
      <t>ツウワ</t>
    </rPh>
    <rPh sb="70" eb="72">
      <t>カノウ</t>
    </rPh>
    <rPh sb="74" eb="76">
      <t>カクニン</t>
    </rPh>
    <rPh sb="78" eb="79">
      <t>ネガ</t>
    </rPh>
    <rPh sb="86" eb="88">
      <t>フクスウ</t>
    </rPh>
    <rPh sb="89" eb="91">
      <t>シセツ</t>
    </rPh>
    <rPh sb="93" eb="95">
      <t>ジサン</t>
    </rPh>
    <rPh sb="102" eb="104">
      <t>エイセイ</t>
    </rPh>
    <rPh sb="104" eb="106">
      <t>ケイタイ</t>
    </rPh>
    <rPh sb="106" eb="108">
      <t>デンワ</t>
    </rPh>
    <rPh sb="108" eb="110">
      <t>ホンタイ</t>
    </rPh>
    <rPh sb="115" eb="117">
      <t>フゾク</t>
    </rPh>
    <rPh sb="117" eb="118">
      <t>ヒン</t>
    </rPh>
    <rPh sb="118" eb="119">
      <t>ナド</t>
    </rPh>
    <rPh sb="120" eb="121">
      <t>カナラ</t>
    </rPh>
    <rPh sb="122" eb="124">
      <t>シセツ</t>
    </rPh>
    <rPh sb="124" eb="125">
      <t>メイ</t>
    </rPh>
    <rPh sb="126" eb="128">
      <t>メイキ</t>
    </rPh>
    <rPh sb="130" eb="131">
      <t>ネガ</t>
    </rPh>
    <phoneticPr fontId="1"/>
  </si>
  <si>
    <t>岩手DMAT隊員養成研修　受講申込書</t>
    <rPh sb="0" eb="2">
      <t>イワテ</t>
    </rPh>
    <rPh sb="6" eb="8">
      <t>タイイン</t>
    </rPh>
    <rPh sb="8" eb="10">
      <t>ヨウセイ</t>
    </rPh>
    <rPh sb="10" eb="12">
      <t>ケンシュウ</t>
    </rPh>
    <rPh sb="13" eb="15">
      <t>ジュコウ</t>
    </rPh>
    <rPh sb="15" eb="18">
      <t>モウシコミショ</t>
    </rPh>
    <phoneticPr fontId="1"/>
  </si>
  <si>
    <r>
      <t>※お弁当代は</t>
    </r>
    <r>
      <rPr>
        <u/>
        <sz val="8"/>
        <color theme="1"/>
        <rFont val="Meiryo UI"/>
        <family val="3"/>
        <charset val="128"/>
      </rPr>
      <t>１食1,000円（税込）を予定しており</t>
    </r>
    <r>
      <rPr>
        <sz val="8"/>
        <color theme="1"/>
        <rFont val="Meiryo UI"/>
        <family val="3"/>
        <charset val="128"/>
      </rPr>
      <t>ます。希望する方はチェックしてください。
※1日目受付時に集金いたします（釣銭の無いようお願いします）</t>
    </r>
    <rPh sb="2" eb="4">
      <t>ベントウ</t>
    </rPh>
    <rPh sb="4" eb="5">
      <t>ダイ</t>
    </rPh>
    <rPh sb="7" eb="8">
      <t>ショク</t>
    </rPh>
    <rPh sb="13" eb="14">
      <t>エン</t>
    </rPh>
    <rPh sb="15" eb="17">
      <t>ゼイコ</t>
    </rPh>
    <rPh sb="19" eb="21">
      <t>ヨテイ</t>
    </rPh>
    <rPh sb="28" eb="30">
      <t>キボウ</t>
    </rPh>
    <rPh sb="32" eb="33">
      <t>カタ</t>
    </rPh>
    <rPh sb="48" eb="50">
      <t>ニチメ</t>
    </rPh>
    <rPh sb="50" eb="52">
      <t>ウケツケ</t>
    </rPh>
    <rPh sb="52" eb="53">
      <t>ジ</t>
    </rPh>
    <rPh sb="54" eb="56">
      <t>シュウキン</t>
    </rPh>
    <rPh sb="62" eb="64">
      <t>ツリセン</t>
    </rPh>
    <rPh sb="65" eb="66">
      <t>ナ</t>
    </rPh>
    <rPh sb="70" eb="71">
      <t>ネガ</t>
    </rPh>
    <phoneticPr fontId="1"/>
  </si>
  <si>
    <r>
      <t xml:space="preserve">受講申込書にご記入いただいた情報は、『岩手DMAT隊員養成研修』の実施に際し、必要な連絡や参加者名簿等を作成するためと、岩手DMAT隊員登録及び必要な連絡をするための情報として、事業者である岩手県及び受託する岩手医科大学が利用し、その他の目的には利用いたしません。
研修の様子を撮影させていただきますが、大学の刊行物及びHP等に掲載するために利用し、その他の目的には利用いたしません。
</t>
    </r>
    <r>
      <rPr>
        <b/>
        <sz val="10"/>
        <color rgb="FFFF0000"/>
        <rFont val="Meiryo UI"/>
        <family val="3"/>
        <charset val="128"/>
      </rPr>
      <t>※受講申込のご提出をもって、上記内容にご承諾いただいたものとします。</t>
    </r>
    <rPh sb="0" eb="2">
      <t>ジュコウ</t>
    </rPh>
    <rPh sb="2" eb="5">
      <t>モウシコミショ</t>
    </rPh>
    <rPh sb="7" eb="9">
      <t>キニュウ</t>
    </rPh>
    <rPh sb="14" eb="16">
      <t>ジョウホウ</t>
    </rPh>
    <rPh sb="19" eb="21">
      <t>イワテ</t>
    </rPh>
    <rPh sb="25" eb="27">
      <t>タイイン</t>
    </rPh>
    <rPh sb="27" eb="29">
      <t>ヨウセイ</t>
    </rPh>
    <rPh sb="29" eb="31">
      <t>ケンシュウ</t>
    </rPh>
    <rPh sb="33" eb="35">
      <t>ジッシ</t>
    </rPh>
    <rPh sb="36" eb="37">
      <t>サイ</t>
    </rPh>
    <rPh sb="39" eb="41">
      <t>ヒツヨウ</t>
    </rPh>
    <rPh sb="42" eb="44">
      <t>レンラク</t>
    </rPh>
    <rPh sb="45" eb="48">
      <t>サンカシャ</t>
    </rPh>
    <rPh sb="48" eb="50">
      <t>メイボ</t>
    </rPh>
    <rPh sb="50" eb="51">
      <t>ナド</t>
    </rPh>
    <rPh sb="52" eb="54">
      <t>サクセイ</t>
    </rPh>
    <rPh sb="60" eb="62">
      <t>イワテ</t>
    </rPh>
    <rPh sb="66" eb="68">
      <t>タイイン</t>
    </rPh>
    <rPh sb="68" eb="70">
      <t>トウロク</t>
    </rPh>
    <rPh sb="70" eb="71">
      <t>オヨ</t>
    </rPh>
    <rPh sb="72" eb="74">
      <t>ヒツヨウ</t>
    </rPh>
    <rPh sb="75" eb="77">
      <t>レンラク</t>
    </rPh>
    <rPh sb="83" eb="85">
      <t>ジョウホウ</t>
    </rPh>
    <rPh sb="89" eb="91">
      <t>ジギョウ</t>
    </rPh>
    <rPh sb="91" eb="92">
      <t>シャ</t>
    </rPh>
    <rPh sb="95" eb="98">
      <t>イワテケン</t>
    </rPh>
    <rPh sb="98" eb="99">
      <t>オヨ</t>
    </rPh>
    <rPh sb="100" eb="102">
      <t>ジュタク</t>
    </rPh>
    <rPh sb="111" eb="113">
      <t>リヨウ</t>
    </rPh>
    <rPh sb="117" eb="118">
      <t>タ</t>
    </rPh>
    <rPh sb="119" eb="121">
      <t>モクテキ</t>
    </rPh>
    <rPh sb="123" eb="125">
      <t>リヨウ</t>
    </rPh>
    <rPh sb="133" eb="135">
      <t>ケンシュウ</t>
    </rPh>
    <rPh sb="136" eb="138">
      <t>ヨウス</t>
    </rPh>
    <rPh sb="139" eb="141">
      <t>サツエイ</t>
    </rPh>
    <rPh sb="152" eb="154">
      <t>ダイガク</t>
    </rPh>
    <rPh sb="155" eb="158">
      <t>カンコウブツ</t>
    </rPh>
    <rPh sb="158" eb="159">
      <t>オヨ</t>
    </rPh>
    <rPh sb="162" eb="163">
      <t>ナド</t>
    </rPh>
    <rPh sb="164" eb="166">
      <t>ケイサイ</t>
    </rPh>
    <rPh sb="171" eb="173">
      <t>リヨウ</t>
    </rPh>
    <rPh sb="177" eb="178">
      <t>タ</t>
    </rPh>
    <rPh sb="179" eb="181">
      <t>モクテキ</t>
    </rPh>
    <rPh sb="183" eb="185">
      <t>リヨウ</t>
    </rPh>
    <rPh sb="194" eb="196">
      <t>ジュコウ</t>
    </rPh>
    <rPh sb="196" eb="198">
      <t>モウシコミ</t>
    </rPh>
    <rPh sb="200" eb="202">
      <t>テイシュツ</t>
    </rPh>
    <rPh sb="207" eb="209">
      <t>ジョウキ</t>
    </rPh>
    <rPh sb="209" eb="211">
      <t>ナイヨウ</t>
    </rPh>
    <rPh sb="213" eb="215">
      <t>ショウダク</t>
    </rPh>
    <phoneticPr fontId="1"/>
  </si>
  <si>
    <t>ワイドスターⅢ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</si>
</sst>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0" tint="-0.34998626667073579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u/>
      <sz val="10"/>
      <color rgb="FF0070C0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26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/>
      </left>
      <right style="thin">
        <color theme="0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0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 style="thin">
        <color theme="1" tint="0.14996795556505021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1" tint="0.14993743705557422"/>
      </bottom>
      <diagonal/>
    </border>
    <border>
      <left style="thin">
        <color theme="1" tint="0.14996795556505021"/>
      </left>
      <right/>
      <top style="thin">
        <color theme="1" tint="0.14993743705557422"/>
      </top>
      <bottom/>
      <diagonal/>
    </border>
    <border>
      <left/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 style="thin">
        <color theme="1" tint="0.14993743705557422"/>
      </top>
      <bottom/>
      <diagonal/>
    </border>
    <border>
      <left style="thin">
        <color theme="1" tint="0.14993743705557422"/>
      </left>
      <right/>
      <top/>
      <bottom/>
      <diagonal/>
    </border>
    <border>
      <left/>
      <right/>
      <top style="thin">
        <color theme="1" tint="0.14990691854609822"/>
      </top>
      <bottom/>
      <diagonal/>
    </border>
    <border>
      <left style="thin">
        <color theme="1" tint="0.14993743705557422"/>
      </left>
      <right/>
      <top style="thin">
        <color theme="1" tint="0.14990691854609822"/>
      </top>
      <bottom/>
      <diagonal/>
    </border>
    <border>
      <left style="thin">
        <color theme="1" tint="0.14996795556505021"/>
      </left>
      <right/>
      <top style="hair">
        <color theme="1" tint="0.14993743705557422"/>
      </top>
      <bottom style="thin">
        <color theme="1" tint="0.1499679555650502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/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3743705557422"/>
      </bottom>
      <diagonal/>
    </border>
    <border>
      <left style="thin">
        <color theme="1" tint="0.14996795556505021"/>
      </left>
      <right/>
      <top/>
      <bottom style="thin">
        <color theme="1" tint="0.14993743705557422"/>
      </bottom>
      <diagonal/>
    </border>
    <border>
      <left/>
      <right style="thin">
        <color theme="1" tint="0.14996795556505021"/>
      </right>
      <top style="hair">
        <color theme="1" tint="0.14993743705557422"/>
      </top>
      <bottom style="thin">
        <color theme="1" tint="0.14996795556505021"/>
      </bottom>
      <diagonal/>
    </border>
    <border>
      <left/>
      <right/>
      <top/>
      <bottom style="thin">
        <color theme="1" tint="0.14993743705557422"/>
      </bottom>
      <diagonal/>
    </border>
    <border>
      <left/>
      <right style="thin">
        <color theme="1" tint="0.14993743705557422"/>
      </right>
      <top/>
      <bottom/>
      <diagonal/>
    </border>
    <border>
      <left style="thin">
        <color theme="1" tint="0.14993743705557422"/>
      </left>
      <right/>
      <top/>
      <bottom style="thin">
        <color theme="1" tint="0.14993743705557422"/>
      </bottom>
      <diagonal/>
    </border>
    <border>
      <left/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/>
      <top style="thin">
        <color theme="1" tint="0.14993743705557422"/>
      </top>
      <bottom style="thin">
        <color theme="1" tint="0.149906918546098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thin">
        <color theme="1" tint="0.14990691854609822"/>
      </bottom>
      <diagonal/>
    </border>
    <border>
      <left/>
      <right/>
      <top style="thin">
        <color theme="1" tint="0.14990691854609822"/>
      </top>
      <bottom style="thin">
        <color theme="1" tint="0.14990691854609822"/>
      </bottom>
      <diagonal/>
    </border>
    <border>
      <left/>
      <right/>
      <top style="hair">
        <color theme="1" tint="0.14993743705557422"/>
      </top>
      <bottom style="thin">
        <color theme="1" tint="0.14996795556505021"/>
      </bottom>
      <diagonal/>
    </border>
    <border>
      <left style="thin">
        <color theme="0"/>
      </left>
      <right/>
      <top/>
      <bottom style="thin">
        <color theme="1" tint="0.14993743705557422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14993743705557422"/>
      </left>
      <right/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 tint="0.249977111117893"/>
      </left>
      <right style="hair">
        <color theme="1" tint="0.249977111117893"/>
      </right>
      <top style="hair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 style="hair">
        <color theme="1" tint="0.249977111117893"/>
      </left>
      <right/>
      <top style="hair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0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1" tint="0.249977111117893"/>
      </right>
      <top style="medium">
        <color indexed="64"/>
      </top>
      <bottom/>
      <diagonal/>
    </border>
    <border>
      <left style="thin">
        <color theme="1" tint="0.249977111117893"/>
      </left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/>
      <top style="medium">
        <color indexed="64"/>
      </top>
      <bottom style="hair">
        <color theme="1" tint="0.249977111117893"/>
      </bottom>
      <diagonal/>
    </border>
    <border>
      <left/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indexed="64"/>
      </top>
      <bottom style="hair">
        <color theme="1" tint="0.249977111117893"/>
      </bottom>
      <diagonal/>
    </border>
    <border>
      <left style="hair">
        <color theme="1" tint="0.249977111117893"/>
      </left>
      <right style="medium">
        <color indexed="64"/>
      </right>
      <top style="medium">
        <color indexed="64"/>
      </top>
      <bottom style="hair">
        <color theme="1" tint="0.249977111117893"/>
      </bottom>
      <diagonal/>
    </border>
    <border>
      <left style="medium">
        <color indexed="64"/>
      </left>
      <right/>
      <top/>
      <bottom style="thin">
        <color theme="1" tint="0.249977111117893"/>
      </bottom>
      <diagonal/>
    </border>
    <border>
      <left/>
      <right style="hair">
        <color theme="1" tint="0.249977111117893"/>
      </right>
      <top style="hair">
        <color theme="1" tint="0.249977111117893"/>
      </top>
      <bottom style="thin">
        <color theme="1" tint="0.249977111117893"/>
      </bottom>
      <diagonal/>
    </border>
    <border>
      <left style="hair">
        <color theme="1" tint="0.249977111117893"/>
      </left>
      <right style="medium">
        <color indexed="64"/>
      </right>
      <top style="hair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/>
      </left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medium">
        <color indexed="64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medium">
        <color indexed="64"/>
      </right>
      <top style="thin">
        <color theme="1" tint="0.249977111117893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1" tint="0.14993743705557422"/>
      </bottom>
      <diagonal/>
    </border>
    <border>
      <left/>
      <right style="medium">
        <color indexed="64"/>
      </right>
      <top style="thin">
        <color theme="1" tint="0.14993743705557422"/>
      </top>
      <bottom/>
      <diagonal/>
    </border>
    <border>
      <left style="medium">
        <color indexed="64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0"/>
      </left>
      <right/>
      <top style="thin">
        <color theme="1" tint="0.14993743705557422"/>
      </top>
      <bottom style="thin">
        <color theme="1" tint="0.14993743705557422"/>
      </bottom>
      <diagonal/>
    </border>
    <border>
      <left/>
      <right/>
      <top style="thin">
        <color theme="1" tint="0.14993743705557422"/>
      </top>
      <bottom style="thin">
        <color theme="1" tint="0.14993743705557422"/>
      </bottom>
      <diagonal/>
    </border>
    <border>
      <left/>
      <right style="thin">
        <color theme="0"/>
      </right>
      <top/>
      <bottom style="thin">
        <color theme="1" tint="0.14993743705557422"/>
      </bottom>
      <diagonal/>
    </border>
    <border>
      <left style="thin">
        <color theme="0"/>
      </left>
      <right style="medium">
        <color indexed="64"/>
      </right>
      <top/>
      <bottom style="thin">
        <color theme="1" tint="0.14993743705557422"/>
      </bottom>
      <diagonal/>
    </border>
    <border>
      <left style="medium">
        <color indexed="64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/>
      <right style="medium">
        <color indexed="64"/>
      </right>
      <top style="thin">
        <color theme="1" tint="0.14990691854609822"/>
      </top>
      <bottom style="thin">
        <color theme="1" tint="0.14990691854609822"/>
      </bottom>
      <diagonal/>
    </border>
    <border>
      <left style="medium">
        <color indexed="64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medium">
        <color indexed="64"/>
      </left>
      <right/>
      <top style="thin">
        <color theme="1" tint="0.14990691854609822"/>
      </top>
      <bottom/>
      <diagonal/>
    </border>
    <border>
      <left/>
      <right style="medium">
        <color indexed="64"/>
      </right>
      <top style="thin">
        <color theme="1" tint="0.1499069185460982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1499374370555742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14996795556505021"/>
      </right>
      <top style="medium">
        <color indexed="64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medium">
        <color indexed="64"/>
      </top>
      <bottom/>
      <diagonal/>
    </border>
    <border>
      <left/>
      <right style="thin">
        <color theme="1" tint="0.14996795556505021"/>
      </right>
      <top style="medium">
        <color indexed="64"/>
      </top>
      <bottom/>
      <diagonal/>
    </border>
    <border>
      <left style="thin">
        <color theme="1" tint="0.14996795556505021"/>
      </left>
      <right/>
      <top style="medium">
        <color indexed="64"/>
      </top>
      <bottom style="hair">
        <color theme="1" tint="0.14993743705557422"/>
      </bottom>
      <diagonal/>
    </border>
    <border>
      <left/>
      <right/>
      <top style="medium">
        <color indexed="64"/>
      </top>
      <bottom style="hair">
        <color theme="1" tint="0.14993743705557422"/>
      </bottom>
      <diagonal/>
    </border>
    <border>
      <left/>
      <right style="thin">
        <color theme="1" tint="0.14996795556505021"/>
      </right>
      <top style="medium">
        <color indexed="64"/>
      </top>
      <bottom style="hair">
        <color theme="1" tint="0.14993743705557422"/>
      </bottom>
      <diagonal/>
    </border>
    <border>
      <left/>
      <right style="medium">
        <color indexed="64"/>
      </right>
      <top style="medium">
        <color indexed="64"/>
      </top>
      <bottom style="hair">
        <color theme="1" tint="0.14993743705557422"/>
      </bottom>
      <diagonal/>
    </border>
    <border>
      <left/>
      <right style="medium">
        <color indexed="64"/>
      </right>
      <top style="hair">
        <color theme="1" tint="0.14993743705557422"/>
      </top>
      <bottom style="thin">
        <color theme="1" tint="0.14996795556505021"/>
      </bottom>
      <diagonal/>
    </border>
    <border>
      <left/>
      <right style="medium">
        <color indexed="64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indexed="64"/>
      </left>
      <right style="thin">
        <color theme="1" tint="0.14996795556505021"/>
      </right>
      <top style="thin">
        <color theme="1" tint="0.14996795556505021"/>
      </top>
      <bottom style="medium">
        <color indexed="64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medium">
        <color indexed="64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medium">
        <color indexed="64"/>
      </bottom>
      <diagonal/>
    </border>
    <border>
      <left/>
      <right/>
      <top style="thin">
        <color theme="1" tint="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4" xfId="0" applyFont="1" applyBorder="1" applyAlignment="1">
      <alignment horizontal="left" vertical="center"/>
    </xf>
    <xf numFmtId="0" fontId="6" fillId="0" borderId="28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53" xfId="0" applyFont="1" applyBorder="1">
      <alignment vertical="center"/>
    </xf>
    <xf numFmtId="0" fontId="11" fillId="2" borderId="5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66" xfId="0" applyFont="1" applyBorder="1">
      <alignment vertical="center"/>
    </xf>
    <xf numFmtId="0" fontId="5" fillId="0" borderId="0" xfId="0" applyFont="1">
      <alignment vertical="center"/>
    </xf>
    <xf numFmtId="0" fontId="5" fillId="0" borderId="71" xfId="0" applyFont="1" applyBorder="1">
      <alignment vertical="center"/>
    </xf>
    <xf numFmtId="0" fontId="5" fillId="0" borderId="71" xfId="0" applyFont="1" applyBorder="1" applyAlignment="1">
      <alignment horizontal="left" vertical="center"/>
    </xf>
    <xf numFmtId="0" fontId="2" fillId="0" borderId="76" xfId="0" applyFont="1" applyBorder="1" applyAlignment="1">
      <alignment horizontal="center" vertical="center"/>
    </xf>
    <xf numFmtId="0" fontId="6" fillId="0" borderId="86" xfId="0" applyFont="1" applyBorder="1" applyAlignment="1">
      <alignment horizontal="right" vertical="center"/>
    </xf>
    <xf numFmtId="0" fontId="5" fillId="0" borderId="85" xfId="0" applyFont="1" applyBorder="1">
      <alignment vertical="center"/>
    </xf>
    <xf numFmtId="0" fontId="5" fillId="0" borderId="87" xfId="0" applyFont="1" applyBorder="1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112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104" xfId="0" applyFont="1" applyBorder="1">
      <alignment vertical="center"/>
    </xf>
    <xf numFmtId="0" fontId="7" fillId="0" borderId="6" xfId="0" applyFont="1" applyBorder="1">
      <alignment vertical="center"/>
    </xf>
    <xf numFmtId="0" fontId="17" fillId="0" borderId="0" xfId="0" applyFont="1">
      <alignment vertical="center"/>
    </xf>
    <xf numFmtId="0" fontId="2" fillId="0" borderId="12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124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2" fillId="0" borderId="71" xfId="0" applyFont="1" applyBorder="1" applyAlignment="1">
      <alignment horizontal="left" vertical="top" wrapText="1" indent="1"/>
    </xf>
    <xf numFmtId="0" fontId="2" fillId="0" borderId="12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71" xfId="0" applyFont="1" applyBorder="1" applyAlignment="1">
      <alignment horizontal="left" vertical="center" indent="1"/>
    </xf>
    <xf numFmtId="0" fontId="5" fillId="0" borderId="124" xfId="1" applyFont="1" applyBorder="1" applyAlignment="1">
      <alignment horizontal="left" vertical="center" indent="1"/>
    </xf>
    <xf numFmtId="0" fontId="5" fillId="0" borderId="0" xfId="1" applyFont="1" applyBorder="1" applyAlignment="1">
      <alignment horizontal="left" vertical="center" indent="1"/>
    </xf>
    <xf numFmtId="0" fontId="5" fillId="0" borderId="71" xfId="1" applyFont="1" applyBorder="1" applyAlignment="1">
      <alignment horizontal="left" vertical="center" indent="1"/>
    </xf>
    <xf numFmtId="0" fontId="5" fillId="0" borderId="84" xfId="0" applyFont="1" applyBorder="1" applyAlignment="1">
      <alignment horizontal="left" vertical="center" indent="1"/>
    </xf>
    <xf numFmtId="0" fontId="5" fillId="0" borderId="85" xfId="0" applyFont="1" applyBorder="1" applyAlignment="1">
      <alignment horizontal="left" vertical="center" indent="1"/>
    </xf>
    <xf numFmtId="0" fontId="5" fillId="0" borderId="8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distributed" vertical="center" wrapText="1" indent="1"/>
    </xf>
    <xf numFmtId="0" fontId="2" fillId="0" borderId="55" xfId="0" applyFont="1" applyBorder="1" applyAlignment="1">
      <alignment horizontal="distributed" vertical="center" indent="1"/>
    </xf>
    <xf numFmtId="0" fontId="2" fillId="0" borderId="103" xfId="0" applyFont="1" applyBorder="1" applyAlignment="1">
      <alignment horizontal="distributed" vertical="center" indent="1"/>
    </xf>
    <xf numFmtId="0" fontId="2" fillId="0" borderId="84" xfId="0" applyFont="1" applyBorder="1" applyAlignment="1">
      <alignment horizontal="distributed" vertical="center" indent="1"/>
    </xf>
    <xf numFmtId="0" fontId="2" fillId="0" borderId="85" xfId="0" applyFont="1" applyBorder="1" applyAlignment="1">
      <alignment horizontal="distributed" vertical="center" indent="1"/>
    </xf>
    <xf numFmtId="0" fontId="2" fillId="0" borderId="122" xfId="0" applyFont="1" applyBorder="1" applyAlignment="1">
      <alignment horizontal="distributed" vertical="center" indent="1"/>
    </xf>
    <xf numFmtId="0" fontId="7" fillId="0" borderId="121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5" fillId="0" borderId="55" xfId="0" applyFont="1" applyBorder="1" applyAlignment="1">
      <alignment horizontal="left" vertical="center"/>
    </xf>
    <xf numFmtId="0" fontId="5" fillId="0" borderId="104" xfId="0" applyFont="1" applyBorder="1" applyAlignment="1">
      <alignment horizontal="left" vertical="center"/>
    </xf>
    <xf numFmtId="0" fontId="2" fillId="0" borderId="123" xfId="0" applyFont="1" applyBorder="1" applyAlignment="1">
      <alignment horizontal="left" vertical="center" wrapText="1"/>
    </xf>
    <xf numFmtId="0" fontId="2" fillId="0" borderId="85" xfId="0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/>
    </xf>
    <xf numFmtId="0" fontId="18" fillId="0" borderId="118" xfId="0" applyFont="1" applyBorder="1" applyAlignment="1">
      <alignment horizontal="left" vertical="top" wrapText="1"/>
    </xf>
    <xf numFmtId="0" fontId="18" fillId="0" borderId="119" xfId="0" applyFont="1" applyBorder="1" applyAlignment="1">
      <alignment horizontal="left" vertical="top"/>
    </xf>
    <xf numFmtId="0" fontId="18" fillId="0" borderId="120" xfId="0" applyFont="1" applyBorder="1" applyAlignment="1">
      <alignment horizontal="left" vertical="top"/>
    </xf>
    <xf numFmtId="0" fontId="2" fillId="0" borderId="54" xfId="0" applyFont="1" applyBorder="1" applyAlignment="1">
      <alignment horizontal="distributed" vertical="center" indent="1"/>
    </xf>
    <xf numFmtId="0" fontId="7" fillId="0" borderId="55" xfId="0" applyFont="1" applyFill="1" applyBorder="1" applyAlignment="1">
      <alignment horizontal="right" vertical="center"/>
    </xf>
    <xf numFmtId="176" fontId="5" fillId="0" borderId="55" xfId="0" applyNumberFormat="1" applyFont="1" applyFill="1" applyBorder="1" applyAlignment="1">
      <alignment horizontal="left" vertical="center"/>
    </xf>
    <xf numFmtId="176" fontId="5" fillId="0" borderId="104" xfId="0" applyNumberFormat="1" applyFont="1" applyFill="1" applyBorder="1" applyAlignment="1">
      <alignment horizontal="left" vertical="center"/>
    </xf>
    <xf numFmtId="0" fontId="10" fillId="0" borderId="123" xfId="0" applyFont="1" applyBorder="1" applyAlignment="1">
      <alignment horizontal="left" vertical="center" wrapText="1"/>
    </xf>
    <xf numFmtId="0" fontId="10" fillId="0" borderId="85" xfId="0" applyFont="1" applyBorder="1" applyAlignment="1">
      <alignment horizontal="left" vertical="center"/>
    </xf>
    <xf numFmtId="0" fontId="10" fillId="0" borderId="87" xfId="0" applyFont="1" applyBorder="1" applyAlignment="1">
      <alignment horizontal="left" vertical="center"/>
    </xf>
    <xf numFmtId="0" fontId="2" fillId="0" borderId="113" xfId="0" applyFont="1" applyBorder="1" applyAlignment="1">
      <alignment horizontal="distributed" vertical="center" indent="1"/>
    </xf>
    <xf numFmtId="0" fontId="2" fillId="0" borderId="114" xfId="0" applyFont="1" applyBorder="1" applyAlignment="1">
      <alignment horizontal="distributed" vertical="center" indent="1"/>
    </xf>
    <xf numFmtId="0" fontId="2" fillId="0" borderId="113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9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/>
    </xf>
    <xf numFmtId="0" fontId="2" fillId="0" borderId="11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2" xfId="0" applyFont="1" applyBorder="1" applyAlignment="1">
      <alignment horizontal="left" vertical="center"/>
    </xf>
    <xf numFmtId="0" fontId="2" fillId="0" borderId="102" xfId="0" applyFont="1" applyBorder="1" applyAlignment="1">
      <alignment horizontal="distributed" vertical="center" wrapText="1" indent="1"/>
    </xf>
    <xf numFmtId="0" fontId="2" fillId="0" borderId="105" xfId="0" applyFont="1" applyBorder="1" applyAlignment="1">
      <alignment horizontal="distributed" vertical="center" indent="1"/>
    </xf>
    <xf numFmtId="0" fontId="2" fillId="0" borderId="1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06" xfId="0" applyFont="1" applyBorder="1" applyAlignment="1">
      <alignment horizontal="distributed" vertical="center" indent="1"/>
    </xf>
    <xf numFmtId="0" fontId="9" fillId="0" borderId="0" xfId="0" applyFont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2" fillId="0" borderId="107" xfId="0" applyFont="1" applyBorder="1" applyAlignment="1">
      <alignment horizontal="distributed" vertical="center" indent="1"/>
    </xf>
    <xf numFmtId="0" fontId="2" fillId="0" borderId="108" xfId="0" applyFont="1" applyBorder="1" applyAlignment="1">
      <alignment horizontal="distributed" vertical="center" indent="1"/>
    </xf>
    <xf numFmtId="0" fontId="2" fillId="0" borderId="109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41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8" xfId="0" applyFont="1" applyBorder="1" applyAlignment="1">
      <alignment horizontal="distributed" vertical="center" indent="1"/>
    </xf>
    <xf numFmtId="0" fontId="2" fillId="0" borderId="99" xfId="0" applyFont="1" applyBorder="1" applyAlignment="1">
      <alignment horizontal="distributed" vertical="center" indent="1"/>
    </xf>
    <xf numFmtId="0" fontId="2" fillId="0" borderId="98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88" xfId="0" applyFont="1" applyBorder="1" applyAlignment="1">
      <alignment horizontal="distributed" vertical="center" wrapText="1" indent="1"/>
    </xf>
    <xf numFmtId="0" fontId="2" fillId="0" borderId="69" xfId="0" applyFont="1" applyBorder="1" applyAlignment="1">
      <alignment horizontal="distributed" vertical="center" indent="1"/>
    </xf>
    <xf numFmtId="0" fontId="2" fillId="0" borderId="97" xfId="0" applyFont="1" applyBorder="1" applyAlignment="1">
      <alignment horizontal="distributed" vertical="center" indent="1"/>
    </xf>
    <xf numFmtId="0" fontId="2" fillId="0" borderId="89" xfId="0" applyFont="1" applyBorder="1" applyAlignment="1">
      <alignment horizontal="distributed" vertical="center" indent="1"/>
    </xf>
    <xf numFmtId="0" fontId="2" fillId="0" borderId="90" xfId="0" applyFont="1" applyBorder="1" applyAlignment="1">
      <alignment horizontal="distributed" vertical="center" indent="1"/>
    </xf>
    <xf numFmtId="0" fontId="2" fillId="0" borderId="27" xfId="0" applyFont="1" applyBorder="1" applyAlignment="1">
      <alignment horizontal="distributed" vertical="center" indent="1"/>
    </xf>
    <xf numFmtId="0" fontId="2" fillId="0" borderId="46" xfId="0" applyFont="1" applyBorder="1" applyAlignment="1">
      <alignment horizontal="distributed" vertical="center" indent="1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83" xfId="0" applyFont="1" applyBorder="1" applyAlignment="1">
      <alignment horizontal="left" vertical="center"/>
    </xf>
    <xf numFmtId="0" fontId="5" fillId="0" borderId="85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2" fillId="0" borderId="43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79" xfId="0" applyFont="1" applyBorder="1" applyAlignment="1">
      <alignment horizontal="distributed" vertical="center" wrapText="1" indent="1"/>
    </xf>
    <xf numFmtId="0" fontId="2" fillId="0" borderId="79" xfId="0" applyFont="1" applyBorder="1" applyAlignment="1">
      <alignment horizontal="distributed" vertical="center" indent="1"/>
    </xf>
    <xf numFmtId="0" fontId="2" fillId="0" borderId="81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distributed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32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34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2" fillId="0" borderId="65" xfId="0" applyFont="1" applyBorder="1" applyAlignment="1">
      <alignment horizontal="distributed" vertical="distributed" indent="1"/>
    </xf>
    <xf numFmtId="0" fontId="2" fillId="0" borderId="21" xfId="0" applyFont="1" applyBorder="1" applyAlignment="1">
      <alignment horizontal="distributed" vertical="distributed" indent="1"/>
    </xf>
    <xf numFmtId="0" fontId="2" fillId="0" borderId="1" xfId="0" applyFont="1" applyBorder="1" applyAlignment="1">
      <alignment horizontal="distributed" vertical="distributed" indent="1"/>
    </xf>
    <xf numFmtId="0" fontId="14" fillId="0" borderId="5" xfId="1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67" xfId="0" applyFont="1" applyBorder="1" applyAlignment="1">
      <alignment horizontal="center" vertical="distributed"/>
    </xf>
    <xf numFmtId="0" fontId="2" fillId="0" borderId="68" xfId="0" applyFont="1" applyBorder="1" applyAlignment="1">
      <alignment horizontal="distributed" vertical="distributed" indent="1"/>
    </xf>
    <xf numFmtId="0" fontId="2" fillId="0" borderId="22" xfId="0" applyFont="1" applyBorder="1" applyAlignment="1">
      <alignment horizontal="distributed" vertical="distributed" indent="1"/>
    </xf>
    <xf numFmtId="0" fontId="2" fillId="0" borderId="3" xfId="0" applyFont="1" applyBorder="1" applyAlignment="1">
      <alignment horizontal="distributed" vertical="distributed" indent="1"/>
    </xf>
    <xf numFmtId="0" fontId="2" fillId="0" borderId="69" xfId="0" applyFont="1" applyBorder="1" applyAlignment="1">
      <alignment horizontal="distributed" vertical="center" wrapText="1" indent="1"/>
    </xf>
    <xf numFmtId="0" fontId="2" fillId="0" borderId="74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2" fillId="0" borderId="65" xfId="0" applyFont="1" applyBorder="1" applyAlignment="1">
      <alignment horizontal="distributed" vertical="center" indent="2"/>
    </xf>
    <xf numFmtId="0" fontId="2" fillId="0" borderId="21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 indent="2"/>
    </xf>
    <xf numFmtId="0" fontId="5" fillId="0" borderId="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2" fillId="0" borderId="65" xfId="0" applyFont="1" applyBorder="1" applyAlignment="1">
      <alignment horizontal="distributed" vertical="center" wrapText="1" indent="1"/>
    </xf>
    <xf numFmtId="0" fontId="2" fillId="0" borderId="2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4" xfId="0" applyFont="1" applyBorder="1" applyAlignment="1">
      <alignment horizontal="distributed" vertical="center" wrapText="1" indent="2"/>
    </xf>
    <xf numFmtId="0" fontId="2" fillId="0" borderId="55" xfId="0" applyFont="1" applyBorder="1" applyAlignment="1">
      <alignment horizontal="distributed" vertical="center" indent="2"/>
    </xf>
    <xf numFmtId="0" fontId="2" fillId="0" borderId="56" xfId="0" applyFont="1" applyBorder="1" applyAlignment="1">
      <alignment horizontal="distributed" vertical="center" indent="2"/>
    </xf>
    <xf numFmtId="0" fontId="2" fillId="0" borderId="62" xfId="0" applyFont="1" applyBorder="1" applyAlignment="1">
      <alignment horizontal="distributed" vertical="center" indent="2"/>
    </xf>
    <xf numFmtId="0" fontId="2" fillId="0" borderId="20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3</xdr:col>
      <xdr:colOff>225799</xdr:colOff>
      <xdr:row>3</xdr:row>
      <xdr:rowOff>6537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D73596F-F793-4A56-B00D-4C8B876CDC4F}"/>
            </a:ext>
          </a:extLst>
        </xdr:cNvPr>
        <xdr:cNvSpPr/>
      </xdr:nvSpPr>
      <xdr:spPr>
        <a:xfrm>
          <a:off x="28575" y="19050"/>
          <a:ext cx="2092699" cy="578037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申込締切</a:t>
          </a:r>
          <a:endParaRPr kumimoji="1" lang="en-US" altLang="ja-JP" sz="1100" b="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en-US" altLang="ja-JP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9</a:t>
          </a:r>
          <a:r>
            <a:rPr kumimoji="1" lang="ja-JP" altLang="en-US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月</a:t>
          </a:r>
          <a:r>
            <a:rPr kumimoji="1" lang="en-US" altLang="ja-JP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19</a:t>
          </a:r>
          <a:r>
            <a:rPr kumimoji="1" lang="ja-JP" altLang="en-US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</a:t>
          </a:r>
          <a:r>
            <a:rPr kumimoji="1" lang="en-US" altLang="ja-JP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(</a:t>
          </a:r>
          <a:r>
            <a:rPr kumimoji="1" lang="ja-JP" altLang="en-US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金</a:t>
          </a:r>
          <a:r>
            <a:rPr kumimoji="1" lang="en-US" altLang="ja-JP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)</a:t>
          </a:r>
          <a:r>
            <a:rPr kumimoji="1" lang="ja-JP" altLang="en-US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 </a:t>
          </a:r>
          <a:r>
            <a:rPr kumimoji="1" lang="en-US" altLang="ja-JP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17</a:t>
          </a:r>
          <a:r>
            <a:rPr kumimoji="1" lang="ja-JP" altLang="en-US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：</a:t>
          </a:r>
          <a:r>
            <a:rPr kumimoji="1" lang="en-US" altLang="ja-JP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00</a:t>
          </a:r>
          <a:r>
            <a:rPr kumimoji="1" lang="ja-JP" altLang="en-US" sz="11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まで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wate-med.ac.jp/privacy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61"/>
  <sheetViews>
    <sheetView showGridLines="0" tabSelected="1" zoomScaleNormal="100" workbookViewId="0">
      <selection activeCell="B3" sqref="B3:AB3"/>
    </sheetView>
  </sheetViews>
  <sheetFormatPr defaultColWidth="9" defaultRowHeight="14.4" x14ac:dyDescent="0.2"/>
  <cols>
    <col min="1" max="1" width="1.6640625" style="1" customWidth="1"/>
    <col min="2" max="2" width="20.6640625" style="1" customWidth="1"/>
    <col min="3" max="3" width="2.6640625" style="1" customWidth="1"/>
    <col min="4" max="4" width="12.109375" style="1" customWidth="1"/>
    <col min="5" max="28" width="2.6640625" style="1" customWidth="1"/>
    <col min="29" max="29" width="9" style="1"/>
    <col min="30" max="31" width="9" style="44"/>
    <col min="32" max="34" width="9" style="27"/>
    <col min="35" max="16384" width="9" style="1"/>
  </cols>
  <sheetData>
    <row r="1" spans="2:31" ht="20.100000000000001" customHeight="1" x14ac:dyDescent="0.2"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60" t="s">
        <v>64</v>
      </c>
      <c r="M1" s="60"/>
      <c r="N1" s="60"/>
      <c r="O1" s="60" t="s">
        <v>316</v>
      </c>
      <c r="P1" s="60"/>
      <c r="Q1" s="60">
        <v>7</v>
      </c>
      <c r="R1" s="60"/>
      <c r="S1" s="60"/>
      <c r="T1" s="6" t="s">
        <v>0</v>
      </c>
      <c r="U1" s="60"/>
      <c r="V1" s="60"/>
      <c r="W1" s="60"/>
      <c r="X1" s="6" t="s">
        <v>1</v>
      </c>
      <c r="Y1" s="60"/>
      <c r="Z1" s="60"/>
      <c r="AA1" s="60"/>
      <c r="AB1" s="6" t="s">
        <v>2</v>
      </c>
      <c r="AD1" s="44">
        <f>+IF(O1="昭和",AE1+1925,IF(O1="平成",AE1+1988,IF(O1="令和",AE1+2018,AE1)))</f>
        <v>2025</v>
      </c>
      <c r="AE1" s="44">
        <f>IF(Q1="元",1,Q1)</f>
        <v>7</v>
      </c>
    </row>
    <row r="2" spans="2:31" ht="8.1" customHeight="1" x14ac:dyDescent="0.2">
      <c r="L2" s="25"/>
      <c r="M2" s="25"/>
      <c r="N2" s="25"/>
      <c r="O2" s="25"/>
      <c r="P2" s="25"/>
      <c r="Q2" s="25"/>
      <c r="R2" s="25"/>
      <c r="S2" s="25"/>
    </row>
    <row r="3" spans="2:31" ht="18.600000000000001" x14ac:dyDescent="0.2">
      <c r="B3" s="219" t="s">
        <v>322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</row>
    <row r="4" spans="2:31" ht="5.0999999999999996" customHeight="1" thickBot="1" x14ac:dyDescent="0.25"/>
    <row r="5" spans="2:31" ht="18" customHeight="1" x14ac:dyDescent="0.2">
      <c r="B5" s="220" t="s">
        <v>266</v>
      </c>
      <c r="C5" s="221"/>
      <c r="D5" s="222"/>
      <c r="E5" s="226" t="s">
        <v>285</v>
      </c>
      <c r="F5" s="227"/>
      <c r="G5" s="228"/>
      <c r="H5" s="229"/>
      <c r="I5" s="229"/>
      <c r="J5" s="229"/>
      <c r="K5" s="229"/>
      <c r="L5" s="229"/>
      <c r="M5" s="229"/>
      <c r="N5" s="229"/>
      <c r="O5" s="229"/>
      <c r="P5" s="230"/>
      <c r="Q5" s="226" t="s">
        <v>286</v>
      </c>
      <c r="R5" s="227"/>
      <c r="S5" s="228"/>
      <c r="T5" s="229"/>
      <c r="U5" s="229"/>
      <c r="V5" s="229"/>
      <c r="W5" s="229"/>
      <c r="X5" s="229"/>
      <c r="Y5" s="229"/>
      <c r="Z5" s="229"/>
      <c r="AA5" s="229"/>
      <c r="AB5" s="231"/>
    </row>
    <row r="6" spans="2:31" ht="24" customHeight="1" x14ac:dyDescent="0.2">
      <c r="B6" s="223"/>
      <c r="C6" s="224"/>
      <c r="D6" s="225"/>
      <c r="E6" s="232" t="s">
        <v>62</v>
      </c>
      <c r="F6" s="233"/>
      <c r="G6" s="211"/>
      <c r="H6" s="212"/>
      <c r="I6" s="212"/>
      <c r="J6" s="212"/>
      <c r="K6" s="212"/>
      <c r="L6" s="212"/>
      <c r="M6" s="212"/>
      <c r="N6" s="212"/>
      <c r="O6" s="212"/>
      <c r="P6" s="234"/>
      <c r="Q6" s="232" t="s">
        <v>63</v>
      </c>
      <c r="R6" s="233"/>
      <c r="S6" s="211"/>
      <c r="T6" s="212"/>
      <c r="U6" s="212"/>
      <c r="V6" s="212"/>
      <c r="W6" s="212"/>
      <c r="X6" s="212"/>
      <c r="Y6" s="212"/>
      <c r="Z6" s="212"/>
      <c r="AA6" s="212"/>
      <c r="AB6" s="213"/>
    </row>
    <row r="7" spans="2:31" ht="18" customHeight="1" x14ac:dyDescent="0.2">
      <c r="B7" s="200" t="s">
        <v>267</v>
      </c>
      <c r="C7" s="201"/>
      <c r="D7" s="202"/>
      <c r="E7" s="60" t="s">
        <v>319</v>
      </c>
      <c r="F7" s="60"/>
      <c r="G7" s="209"/>
      <c r="H7" s="209"/>
      <c r="I7" s="209"/>
      <c r="J7" s="209"/>
      <c r="K7" s="209"/>
      <c r="L7" s="4" t="s">
        <v>0</v>
      </c>
      <c r="M7" s="209"/>
      <c r="N7" s="209"/>
      <c r="O7" s="209"/>
      <c r="P7" s="4" t="s">
        <v>1</v>
      </c>
      <c r="Q7" s="209"/>
      <c r="R7" s="209"/>
      <c r="S7" s="209"/>
      <c r="T7" s="5" t="s">
        <v>60</v>
      </c>
      <c r="U7" s="5"/>
      <c r="V7" s="2" t="s">
        <v>65</v>
      </c>
      <c r="W7" s="217" t="str">
        <f>IFERROR(IF(G7="","",DATEDIF(DATE(AD7,M7,Q7),DATE(AD1,U1,Y1),"Y")),"")</f>
        <v/>
      </c>
      <c r="X7" s="209"/>
      <c r="Y7" s="209"/>
      <c r="Z7" s="218"/>
      <c r="AA7" s="3" t="s">
        <v>61</v>
      </c>
      <c r="AB7" s="26" t="s">
        <v>287</v>
      </c>
      <c r="AD7" s="44">
        <f>+IF(E7="昭和",AE7+1925,IF(E7="平成",AE7+1988,IF(E7="令和",AE7+2018,AE7)))</f>
        <v>0</v>
      </c>
      <c r="AE7" s="44">
        <f>IF(G7="元",1,G7)</f>
        <v>0</v>
      </c>
    </row>
    <row r="8" spans="2:31" ht="24" customHeight="1" x14ac:dyDescent="0.2">
      <c r="B8" s="200" t="s">
        <v>3</v>
      </c>
      <c r="C8" s="201"/>
      <c r="D8" s="202"/>
      <c r="E8" s="214"/>
      <c r="F8" s="215"/>
      <c r="G8" s="215"/>
      <c r="H8" s="215"/>
      <c r="I8" s="43" t="s">
        <v>71</v>
      </c>
      <c r="J8" s="203" t="s">
        <v>72</v>
      </c>
      <c r="K8" s="203"/>
      <c r="L8" s="203"/>
      <c r="M8" s="203"/>
      <c r="N8" s="203"/>
      <c r="O8" s="203"/>
      <c r="P8" s="203"/>
      <c r="Q8" s="209"/>
      <c r="R8" s="209"/>
      <c r="S8" s="209"/>
      <c r="T8" s="209"/>
      <c r="U8" s="43" t="s">
        <v>71</v>
      </c>
      <c r="V8" s="203" t="s">
        <v>73</v>
      </c>
      <c r="W8" s="203"/>
      <c r="X8" s="203"/>
      <c r="Y8" s="203"/>
      <c r="Z8" s="203"/>
      <c r="AA8" s="203"/>
      <c r="AB8" s="204"/>
    </row>
    <row r="9" spans="2:31" ht="32.1" customHeight="1" x14ac:dyDescent="0.2">
      <c r="B9" s="205" t="s">
        <v>320</v>
      </c>
      <c r="C9" s="206"/>
      <c r="D9" s="207"/>
      <c r="E9" s="208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10"/>
    </row>
    <row r="10" spans="2:31" ht="24" customHeight="1" x14ac:dyDescent="0.2">
      <c r="B10" s="181" t="s">
        <v>268</v>
      </c>
      <c r="C10" s="182"/>
      <c r="D10" s="183"/>
      <c r="E10" s="184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6"/>
    </row>
    <row r="11" spans="2:31" ht="24" customHeight="1" x14ac:dyDescent="0.2">
      <c r="B11" s="187" t="s">
        <v>269</v>
      </c>
      <c r="C11" s="188"/>
      <c r="D11" s="189"/>
      <c r="E11" s="184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6"/>
    </row>
    <row r="12" spans="2:31" ht="20.100000000000001" customHeight="1" x14ac:dyDescent="0.2">
      <c r="B12" s="190" t="s">
        <v>4</v>
      </c>
      <c r="C12" s="192" t="s">
        <v>71</v>
      </c>
      <c r="D12" s="195" t="s">
        <v>74</v>
      </c>
      <c r="E12" s="23" t="s">
        <v>71</v>
      </c>
      <c r="F12" s="162" t="s">
        <v>75</v>
      </c>
      <c r="G12" s="162"/>
      <c r="H12" s="162"/>
      <c r="I12" s="162"/>
      <c r="J12" s="162"/>
      <c r="K12" s="162"/>
      <c r="L12" s="162"/>
      <c r="M12" s="9" t="s">
        <v>71</v>
      </c>
      <c r="N12" s="162" t="s">
        <v>79</v>
      </c>
      <c r="O12" s="162"/>
      <c r="P12" s="162"/>
      <c r="Q12" s="162"/>
      <c r="R12" s="162"/>
      <c r="S12" s="162"/>
      <c r="T12" s="162"/>
      <c r="U12" s="9" t="s">
        <v>71</v>
      </c>
      <c r="V12" s="196" t="s">
        <v>84</v>
      </c>
      <c r="W12" s="196"/>
      <c r="X12" s="196"/>
      <c r="Y12" s="196"/>
      <c r="Z12" s="196"/>
      <c r="AA12" s="196"/>
      <c r="AB12" s="197"/>
    </row>
    <row r="13" spans="2:31" ht="20.100000000000001" customHeight="1" x14ac:dyDescent="0.2">
      <c r="B13" s="190"/>
      <c r="C13" s="193"/>
      <c r="D13" s="195"/>
      <c r="E13" s="23" t="s">
        <v>71</v>
      </c>
      <c r="F13" s="162" t="s">
        <v>76</v>
      </c>
      <c r="G13" s="162"/>
      <c r="H13" s="162"/>
      <c r="I13" s="162"/>
      <c r="J13" s="162"/>
      <c r="K13" s="162"/>
      <c r="L13" s="162"/>
      <c r="M13" s="9" t="s">
        <v>71</v>
      </c>
      <c r="N13" s="162" t="s">
        <v>80</v>
      </c>
      <c r="O13" s="162"/>
      <c r="P13" s="162"/>
      <c r="Q13" s="162"/>
      <c r="R13" s="162"/>
      <c r="S13" s="162"/>
      <c r="T13" s="162"/>
      <c r="U13" s="9" t="s">
        <v>71</v>
      </c>
      <c r="V13" s="162" t="s">
        <v>85</v>
      </c>
      <c r="W13" s="162"/>
      <c r="X13" s="162"/>
      <c r="Y13" s="162"/>
      <c r="Z13" s="162"/>
      <c r="AA13" s="162"/>
      <c r="AB13" s="163"/>
    </row>
    <row r="14" spans="2:31" ht="20.100000000000001" customHeight="1" x14ac:dyDescent="0.2">
      <c r="B14" s="190"/>
      <c r="C14" s="193"/>
      <c r="D14" s="195"/>
      <c r="E14" s="23" t="s">
        <v>71</v>
      </c>
      <c r="F14" s="162" t="s">
        <v>77</v>
      </c>
      <c r="G14" s="162"/>
      <c r="H14" s="162"/>
      <c r="I14" s="162"/>
      <c r="J14" s="162"/>
      <c r="K14" s="162"/>
      <c r="L14" s="162"/>
      <c r="M14" s="9" t="s">
        <v>71</v>
      </c>
      <c r="N14" s="162" t="s">
        <v>81</v>
      </c>
      <c r="O14" s="162"/>
      <c r="P14" s="162"/>
      <c r="Q14" s="162"/>
      <c r="R14" s="162"/>
      <c r="S14" s="162"/>
      <c r="T14" s="162"/>
      <c r="U14" s="9" t="s">
        <v>71</v>
      </c>
      <c r="V14" s="162" t="s">
        <v>86</v>
      </c>
      <c r="W14" s="162"/>
      <c r="X14" s="162"/>
      <c r="Y14" s="162"/>
      <c r="Z14" s="162"/>
      <c r="AA14" s="162"/>
      <c r="AB14" s="163"/>
    </row>
    <row r="15" spans="2:31" ht="20.100000000000001" customHeight="1" x14ac:dyDescent="0.2">
      <c r="B15" s="190"/>
      <c r="C15" s="193"/>
      <c r="D15" s="195"/>
      <c r="E15" s="23" t="s">
        <v>71</v>
      </c>
      <c r="F15" s="162" t="s">
        <v>78</v>
      </c>
      <c r="G15" s="162"/>
      <c r="H15" s="162"/>
      <c r="I15" s="162"/>
      <c r="J15" s="162"/>
      <c r="K15" s="162"/>
      <c r="L15" s="162"/>
      <c r="M15" s="9" t="s">
        <v>71</v>
      </c>
      <c r="N15" s="162" t="s">
        <v>82</v>
      </c>
      <c r="O15" s="162"/>
      <c r="P15" s="162"/>
      <c r="Q15" s="162"/>
      <c r="R15" s="162"/>
      <c r="S15" s="162"/>
      <c r="T15" s="162"/>
      <c r="U15" s="9" t="s">
        <v>71</v>
      </c>
      <c r="V15" s="162" t="s">
        <v>270</v>
      </c>
      <c r="W15" s="162"/>
      <c r="X15" s="162"/>
      <c r="Y15" s="162"/>
      <c r="Z15" s="162"/>
      <c r="AA15" s="162"/>
      <c r="AB15" s="163"/>
    </row>
    <row r="16" spans="2:31" ht="20.100000000000001" customHeight="1" x14ac:dyDescent="0.2">
      <c r="B16" s="190"/>
      <c r="C16" s="193"/>
      <c r="D16" s="195"/>
      <c r="E16" s="23" t="s">
        <v>71</v>
      </c>
      <c r="F16" s="162" t="s">
        <v>83</v>
      </c>
      <c r="G16" s="162"/>
      <c r="H16" s="162"/>
      <c r="I16" s="162"/>
      <c r="J16" s="162"/>
      <c r="K16" s="162"/>
      <c r="L16" s="162"/>
      <c r="M16" s="9" t="s">
        <v>71</v>
      </c>
      <c r="N16" s="162" t="s">
        <v>114</v>
      </c>
      <c r="O16" s="162"/>
      <c r="P16" s="162"/>
      <c r="Q16" s="27" t="s">
        <v>288</v>
      </c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28" t="s">
        <v>289</v>
      </c>
    </row>
    <row r="17" spans="2:31" ht="18" customHeight="1" x14ac:dyDescent="0.2">
      <c r="B17" s="190"/>
      <c r="C17" s="194"/>
      <c r="D17" s="195"/>
      <c r="E17" s="198" t="s">
        <v>117</v>
      </c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4"/>
    </row>
    <row r="18" spans="2:31" ht="20.100000000000001" customHeight="1" x14ac:dyDescent="0.2">
      <c r="B18" s="190"/>
      <c r="C18" s="199" t="s">
        <v>71</v>
      </c>
      <c r="D18" s="169" t="s">
        <v>87</v>
      </c>
      <c r="E18" s="22" t="s">
        <v>71</v>
      </c>
      <c r="F18" s="161" t="s">
        <v>89</v>
      </c>
      <c r="G18" s="161"/>
      <c r="H18" s="161"/>
      <c r="I18" s="161"/>
      <c r="J18" s="161"/>
      <c r="K18" s="10" t="s">
        <v>71</v>
      </c>
      <c r="L18" s="161" t="s">
        <v>90</v>
      </c>
      <c r="M18" s="161"/>
      <c r="N18" s="161"/>
      <c r="O18" s="161"/>
      <c r="P18" s="161"/>
      <c r="Q18" s="10" t="s">
        <v>71</v>
      </c>
      <c r="R18" s="161" t="s">
        <v>91</v>
      </c>
      <c r="S18" s="161"/>
      <c r="T18" s="161"/>
      <c r="U18" s="161"/>
      <c r="V18" s="10" t="s">
        <v>71</v>
      </c>
      <c r="W18" s="161" t="s">
        <v>92</v>
      </c>
      <c r="X18" s="161"/>
      <c r="Y18" s="161"/>
      <c r="Z18" s="161"/>
      <c r="AA18" s="161"/>
      <c r="AB18" s="170"/>
    </row>
    <row r="19" spans="2:31" ht="20.100000000000001" customHeight="1" x14ac:dyDescent="0.2">
      <c r="B19" s="190"/>
      <c r="C19" s="193"/>
      <c r="D19" s="169"/>
      <c r="E19" s="23" t="s">
        <v>71</v>
      </c>
      <c r="F19" s="162" t="s">
        <v>114</v>
      </c>
      <c r="G19" s="162"/>
      <c r="H19" s="21" t="s">
        <v>290</v>
      </c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29" t="s">
        <v>291</v>
      </c>
    </row>
    <row r="20" spans="2:31" ht="18" customHeight="1" x14ac:dyDescent="0.2">
      <c r="B20" s="190"/>
      <c r="C20" s="194"/>
      <c r="D20" s="169"/>
      <c r="E20" s="172" t="s">
        <v>117</v>
      </c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4"/>
    </row>
    <row r="21" spans="2:31" ht="24" customHeight="1" x14ac:dyDescent="0.2">
      <c r="B21" s="191"/>
      <c r="C21" s="8" t="s">
        <v>71</v>
      </c>
      <c r="D21" s="7" t="s">
        <v>88</v>
      </c>
      <c r="E21" s="22" t="s">
        <v>71</v>
      </c>
      <c r="F21" s="175" t="s">
        <v>115</v>
      </c>
      <c r="G21" s="175"/>
      <c r="H21" s="176"/>
      <c r="I21" s="30"/>
      <c r="J21" s="177" t="s">
        <v>116</v>
      </c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9"/>
      <c r="AB21" s="180"/>
    </row>
    <row r="22" spans="2:31" ht="20.100000000000001" customHeight="1" x14ac:dyDescent="0.2">
      <c r="B22" s="152" t="s">
        <v>59</v>
      </c>
      <c r="C22" s="155" t="s">
        <v>53</v>
      </c>
      <c r="D22" s="156"/>
      <c r="E22" s="11" t="s">
        <v>71</v>
      </c>
      <c r="F22" s="161" t="s">
        <v>74</v>
      </c>
      <c r="G22" s="161"/>
      <c r="H22" s="161"/>
      <c r="I22" s="161"/>
      <c r="J22" s="161"/>
      <c r="K22" s="10" t="s">
        <v>71</v>
      </c>
      <c r="L22" s="161" t="s">
        <v>98</v>
      </c>
      <c r="M22" s="161"/>
      <c r="N22" s="161"/>
      <c r="O22" s="161"/>
      <c r="P22" s="161"/>
      <c r="Q22" s="10" t="s">
        <v>71</v>
      </c>
      <c r="R22" s="161" t="s">
        <v>103</v>
      </c>
      <c r="S22" s="161"/>
      <c r="T22" s="161"/>
      <c r="U22" s="161"/>
      <c r="V22" s="161"/>
      <c r="W22" s="10" t="s">
        <v>71</v>
      </c>
      <c r="X22" s="161" t="s">
        <v>108</v>
      </c>
      <c r="Y22" s="161"/>
      <c r="Z22" s="161"/>
      <c r="AA22" s="161"/>
      <c r="AB22" s="170"/>
    </row>
    <row r="23" spans="2:31" ht="20.100000000000001" customHeight="1" x14ac:dyDescent="0.2">
      <c r="B23" s="153"/>
      <c r="C23" s="157"/>
      <c r="D23" s="158"/>
      <c r="E23" s="12" t="s">
        <v>71</v>
      </c>
      <c r="F23" s="162" t="s">
        <v>93</v>
      </c>
      <c r="G23" s="162"/>
      <c r="H23" s="162"/>
      <c r="I23" s="162"/>
      <c r="J23" s="162"/>
      <c r="K23" s="9" t="s">
        <v>71</v>
      </c>
      <c r="L23" s="162" t="s">
        <v>87</v>
      </c>
      <c r="M23" s="162"/>
      <c r="N23" s="162"/>
      <c r="O23" s="162"/>
      <c r="P23" s="162"/>
      <c r="Q23" s="9" t="s">
        <v>71</v>
      </c>
      <c r="R23" s="162" t="s">
        <v>104</v>
      </c>
      <c r="S23" s="162"/>
      <c r="T23" s="162"/>
      <c r="U23" s="162"/>
      <c r="V23" s="162"/>
      <c r="W23" s="9" t="s">
        <v>71</v>
      </c>
      <c r="X23" s="162" t="s">
        <v>109</v>
      </c>
      <c r="Y23" s="162"/>
      <c r="Z23" s="162"/>
      <c r="AA23" s="162"/>
      <c r="AB23" s="163"/>
    </row>
    <row r="24" spans="2:31" ht="20.100000000000001" customHeight="1" x14ac:dyDescent="0.2">
      <c r="B24" s="153"/>
      <c r="C24" s="157"/>
      <c r="D24" s="158"/>
      <c r="E24" s="12" t="s">
        <v>71</v>
      </c>
      <c r="F24" s="162" t="s">
        <v>94</v>
      </c>
      <c r="G24" s="162"/>
      <c r="H24" s="162"/>
      <c r="I24" s="162"/>
      <c r="J24" s="162"/>
      <c r="K24" s="9" t="s">
        <v>71</v>
      </c>
      <c r="L24" s="162" t="s">
        <v>99</v>
      </c>
      <c r="M24" s="162"/>
      <c r="N24" s="162"/>
      <c r="O24" s="162"/>
      <c r="P24" s="162"/>
      <c r="Q24" s="9" t="s">
        <v>71</v>
      </c>
      <c r="R24" s="162" t="s">
        <v>105</v>
      </c>
      <c r="S24" s="162"/>
      <c r="T24" s="162"/>
      <c r="U24" s="162"/>
      <c r="V24" s="162"/>
      <c r="W24" s="9" t="s">
        <v>71</v>
      </c>
      <c r="X24" s="162" t="s">
        <v>110</v>
      </c>
      <c r="Y24" s="162"/>
      <c r="Z24" s="162"/>
      <c r="AA24" s="162"/>
      <c r="AB24" s="163"/>
    </row>
    <row r="25" spans="2:31" ht="20.100000000000001" customHeight="1" x14ac:dyDescent="0.2">
      <c r="B25" s="153"/>
      <c r="C25" s="157"/>
      <c r="D25" s="158"/>
      <c r="E25" s="12" t="s">
        <v>71</v>
      </c>
      <c r="F25" s="162" t="s">
        <v>95</v>
      </c>
      <c r="G25" s="162"/>
      <c r="H25" s="162"/>
      <c r="I25" s="162"/>
      <c r="J25" s="162"/>
      <c r="K25" s="9" t="s">
        <v>71</v>
      </c>
      <c r="L25" s="162" t="s">
        <v>100</v>
      </c>
      <c r="M25" s="162"/>
      <c r="N25" s="162"/>
      <c r="O25" s="162"/>
      <c r="P25" s="162"/>
      <c r="Q25" s="9" t="s">
        <v>71</v>
      </c>
      <c r="R25" s="162" t="s">
        <v>106</v>
      </c>
      <c r="S25" s="162"/>
      <c r="T25" s="162"/>
      <c r="U25" s="162"/>
      <c r="V25" s="162"/>
      <c r="W25" s="9" t="s">
        <v>71</v>
      </c>
      <c r="X25" s="162" t="s">
        <v>111</v>
      </c>
      <c r="Y25" s="162"/>
      <c r="Z25" s="162"/>
      <c r="AA25" s="162"/>
      <c r="AB25" s="163"/>
    </row>
    <row r="26" spans="2:31" ht="20.100000000000001" customHeight="1" x14ac:dyDescent="0.2">
      <c r="B26" s="153"/>
      <c r="C26" s="157"/>
      <c r="D26" s="158"/>
      <c r="E26" s="12" t="s">
        <v>71</v>
      </c>
      <c r="F26" s="162" t="s">
        <v>96</v>
      </c>
      <c r="G26" s="162"/>
      <c r="H26" s="162"/>
      <c r="I26" s="162"/>
      <c r="J26" s="162"/>
      <c r="K26" s="9" t="s">
        <v>71</v>
      </c>
      <c r="L26" s="162" t="s">
        <v>101</v>
      </c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9" t="s">
        <v>71</v>
      </c>
      <c r="X26" s="162" t="s">
        <v>112</v>
      </c>
      <c r="Y26" s="162"/>
      <c r="Z26" s="162"/>
      <c r="AA26" s="162"/>
      <c r="AB26" s="163"/>
    </row>
    <row r="27" spans="2:31" ht="20.100000000000001" customHeight="1" x14ac:dyDescent="0.2">
      <c r="B27" s="153"/>
      <c r="C27" s="157"/>
      <c r="D27" s="158"/>
      <c r="E27" s="12" t="s">
        <v>71</v>
      </c>
      <c r="F27" s="162" t="s">
        <v>97</v>
      </c>
      <c r="G27" s="162"/>
      <c r="H27" s="162"/>
      <c r="I27" s="162"/>
      <c r="J27" s="162"/>
      <c r="K27" s="9" t="s">
        <v>71</v>
      </c>
      <c r="L27" s="162" t="s">
        <v>102</v>
      </c>
      <c r="M27" s="162"/>
      <c r="N27" s="162"/>
      <c r="O27" s="162"/>
      <c r="P27" s="162"/>
      <c r="Q27" s="9" t="s">
        <v>71</v>
      </c>
      <c r="R27" s="162" t="s">
        <v>107</v>
      </c>
      <c r="S27" s="162"/>
      <c r="T27" s="162"/>
      <c r="U27" s="162"/>
      <c r="V27" s="162"/>
      <c r="W27" s="9" t="s">
        <v>71</v>
      </c>
      <c r="X27" s="162" t="s">
        <v>113</v>
      </c>
      <c r="Y27" s="162"/>
      <c r="Z27" s="162"/>
      <c r="AA27" s="162"/>
      <c r="AB27" s="163"/>
    </row>
    <row r="28" spans="2:31" ht="18" customHeight="1" x14ac:dyDescent="0.2">
      <c r="B28" s="153"/>
      <c r="C28" s="159"/>
      <c r="D28" s="160"/>
      <c r="E28" s="164" t="s">
        <v>118</v>
      </c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6"/>
    </row>
    <row r="29" spans="2:31" ht="24" customHeight="1" x14ac:dyDescent="0.2">
      <c r="B29" s="153"/>
      <c r="C29" s="167" t="s">
        <v>54</v>
      </c>
      <c r="D29" s="168"/>
      <c r="E29" s="147" t="s">
        <v>55</v>
      </c>
      <c r="F29" s="148"/>
      <c r="G29" s="148"/>
      <c r="H29" s="148"/>
      <c r="I29" s="148"/>
      <c r="J29" s="148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50" t="s">
        <v>56</v>
      </c>
      <c r="Y29" s="150"/>
      <c r="Z29" s="150"/>
      <c r="AA29" s="150"/>
      <c r="AB29" s="151"/>
    </row>
    <row r="30" spans="2:31" ht="24" customHeight="1" x14ac:dyDescent="0.2">
      <c r="B30" s="154"/>
      <c r="C30" s="145" t="s">
        <v>57</v>
      </c>
      <c r="D30" s="146"/>
      <c r="E30" s="147" t="s">
        <v>303</v>
      </c>
      <c r="F30" s="148"/>
      <c r="G30" s="148"/>
      <c r="H30" s="148"/>
      <c r="I30" s="149"/>
      <c r="J30" s="149"/>
      <c r="K30" s="149"/>
      <c r="L30" s="149"/>
      <c r="M30" s="149"/>
      <c r="N30" s="1" t="s">
        <v>0</v>
      </c>
      <c r="O30" s="149"/>
      <c r="P30" s="149"/>
      <c r="Q30" s="149"/>
      <c r="R30" s="149"/>
      <c r="S30" s="149"/>
      <c r="T30" s="1" t="s">
        <v>58</v>
      </c>
      <c r="U30" s="149"/>
      <c r="V30" s="149"/>
      <c r="W30" s="149"/>
      <c r="X30" s="149"/>
      <c r="Y30" s="149"/>
      <c r="Z30" s="150" t="s">
        <v>2</v>
      </c>
      <c r="AA30" s="150"/>
      <c r="AB30" s="151"/>
      <c r="AD30" s="44" t="e">
        <f>+IF(E30="昭和",AE30+1925,IF(E30="平成",AE30+1988,IF(E30="令和",AE30+2018,AE30)))</f>
        <v>#VALUE!</v>
      </c>
      <c r="AE30" s="44" t="str">
        <f>IF(I30="","",IF(I30="元",1,I30))</f>
        <v/>
      </c>
    </row>
    <row r="31" spans="2:31" ht="24" customHeight="1" x14ac:dyDescent="0.2">
      <c r="B31" s="137" t="s">
        <v>52</v>
      </c>
      <c r="C31" s="138"/>
      <c r="D31" s="138"/>
      <c r="E31" s="13" t="s">
        <v>71</v>
      </c>
      <c r="F31" s="141" t="s">
        <v>292</v>
      </c>
      <c r="G31" s="141"/>
      <c r="H31" s="141"/>
      <c r="I31" s="141"/>
      <c r="J31" s="141"/>
      <c r="K31" s="14" t="s">
        <v>71</v>
      </c>
      <c r="L31" s="141" t="s">
        <v>293</v>
      </c>
      <c r="M31" s="141"/>
      <c r="N31" s="141"/>
      <c r="O31" s="141"/>
      <c r="P31" s="141"/>
      <c r="Q31" s="14" t="s">
        <v>71</v>
      </c>
      <c r="R31" s="141" t="s">
        <v>294</v>
      </c>
      <c r="S31" s="141"/>
      <c r="T31" s="141"/>
      <c r="U31" s="141"/>
      <c r="V31" s="141"/>
      <c r="W31" s="14" t="s">
        <v>71</v>
      </c>
      <c r="X31" s="141" t="s">
        <v>295</v>
      </c>
      <c r="Y31" s="141"/>
      <c r="Z31" s="141"/>
      <c r="AA31" s="141"/>
      <c r="AB31" s="142"/>
    </row>
    <row r="32" spans="2:31" ht="24" customHeight="1" thickBot="1" x14ac:dyDescent="0.25">
      <c r="B32" s="139"/>
      <c r="C32" s="140"/>
      <c r="D32" s="140"/>
      <c r="E32" s="31" t="s">
        <v>71</v>
      </c>
      <c r="F32" s="143" t="s">
        <v>114</v>
      </c>
      <c r="G32" s="143"/>
      <c r="H32" s="143"/>
      <c r="I32" s="143"/>
      <c r="J32" s="143"/>
      <c r="K32" s="32" t="s">
        <v>296</v>
      </c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33" t="s">
        <v>297</v>
      </c>
    </row>
    <row r="33" spans="2:28" ht="5.0999999999999996" customHeight="1" x14ac:dyDescent="0.2"/>
    <row r="34" spans="2:28" ht="18" customHeight="1" thickBot="1" x14ac:dyDescent="0.25">
      <c r="B34" s="1" t="s">
        <v>70</v>
      </c>
    </row>
    <row r="35" spans="2:28" ht="18" customHeight="1" x14ac:dyDescent="0.2">
      <c r="B35" s="120" t="s">
        <v>69</v>
      </c>
      <c r="C35" s="123" t="s">
        <v>68</v>
      </c>
      <c r="D35" s="124"/>
      <c r="E35" s="127" t="s">
        <v>298</v>
      </c>
      <c r="F35" s="128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127" t="s">
        <v>299</v>
      </c>
      <c r="R35" s="128"/>
      <c r="S35" s="129"/>
      <c r="T35" s="129"/>
      <c r="U35" s="129"/>
      <c r="V35" s="129"/>
      <c r="W35" s="129"/>
      <c r="X35" s="129"/>
      <c r="Y35" s="129"/>
      <c r="Z35" s="129"/>
      <c r="AA35" s="129"/>
      <c r="AB35" s="131"/>
    </row>
    <row r="36" spans="2:28" ht="24" customHeight="1" x14ac:dyDescent="0.2">
      <c r="B36" s="121"/>
      <c r="C36" s="125"/>
      <c r="D36" s="126"/>
      <c r="E36" s="132" t="s">
        <v>62</v>
      </c>
      <c r="F36" s="133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Q36" s="132" t="s">
        <v>63</v>
      </c>
      <c r="R36" s="133"/>
      <c r="S36" s="134"/>
      <c r="T36" s="134"/>
      <c r="U36" s="134"/>
      <c r="V36" s="134"/>
      <c r="W36" s="134"/>
      <c r="X36" s="134"/>
      <c r="Y36" s="134"/>
      <c r="Z36" s="134"/>
      <c r="AA36" s="134"/>
      <c r="AB36" s="136"/>
    </row>
    <row r="37" spans="2:28" ht="24" customHeight="1" x14ac:dyDescent="0.2">
      <c r="B37" s="121"/>
      <c r="C37" s="110" t="s">
        <v>66</v>
      </c>
      <c r="D37" s="111"/>
      <c r="E37" s="112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4"/>
    </row>
    <row r="38" spans="2:28" ht="24" customHeight="1" x14ac:dyDescent="0.2">
      <c r="B38" s="121"/>
      <c r="C38" s="110" t="s">
        <v>67</v>
      </c>
      <c r="D38" s="111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4"/>
    </row>
    <row r="39" spans="2:28" ht="24" customHeight="1" thickBot="1" x14ac:dyDescent="0.25">
      <c r="B39" s="122"/>
      <c r="C39" s="115" t="s">
        <v>300</v>
      </c>
      <c r="D39" s="116"/>
      <c r="E39" s="117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9"/>
    </row>
    <row r="40" spans="2:28" ht="5.0999999999999996" customHeight="1" thickBot="1" x14ac:dyDescent="0.25">
      <c r="B40" s="34"/>
      <c r="C40" s="34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2:28" ht="24" customHeight="1" x14ac:dyDescent="0.2">
      <c r="B41" s="98" t="s">
        <v>271</v>
      </c>
      <c r="C41" s="62" t="s">
        <v>272</v>
      </c>
      <c r="D41" s="63"/>
      <c r="E41" s="68" t="s">
        <v>71</v>
      </c>
      <c r="F41" s="68"/>
      <c r="G41" s="68"/>
      <c r="H41" s="68"/>
      <c r="I41" s="68"/>
      <c r="J41" s="69" t="s">
        <v>273</v>
      </c>
      <c r="K41" s="69"/>
      <c r="L41" s="69"/>
      <c r="M41" s="69"/>
      <c r="N41" s="69"/>
      <c r="O41" s="69"/>
      <c r="P41" s="69"/>
      <c r="Q41" s="68" t="s">
        <v>71</v>
      </c>
      <c r="R41" s="68"/>
      <c r="S41" s="68"/>
      <c r="T41" s="68"/>
      <c r="U41" s="68"/>
      <c r="V41" s="69" t="s">
        <v>274</v>
      </c>
      <c r="W41" s="69"/>
      <c r="X41" s="69"/>
      <c r="Y41" s="69"/>
      <c r="Z41" s="69"/>
      <c r="AA41" s="69"/>
      <c r="AB41" s="70"/>
    </row>
    <row r="42" spans="2:28" x14ac:dyDescent="0.2">
      <c r="B42" s="99"/>
      <c r="C42" s="101"/>
      <c r="D42" s="102"/>
      <c r="E42" s="103" t="s">
        <v>275</v>
      </c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4"/>
    </row>
    <row r="43" spans="2:28" ht="24" customHeight="1" x14ac:dyDescent="0.2">
      <c r="B43" s="99"/>
      <c r="C43" s="105" t="s">
        <v>276</v>
      </c>
      <c r="D43" s="106"/>
      <c r="E43" s="107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108"/>
    </row>
    <row r="44" spans="2:28" ht="24" customHeight="1" x14ac:dyDescent="0.2">
      <c r="B44" s="99"/>
      <c r="C44" s="101"/>
      <c r="D44" s="102"/>
      <c r="E44" s="109" t="s">
        <v>277</v>
      </c>
      <c r="F44" s="60"/>
      <c r="G44" s="60"/>
      <c r="H44" s="60"/>
      <c r="I44" s="6" t="s">
        <v>301</v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36" t="s">
        <v>302</v>
      </c>
    </row>
    <row r="45" spans="2:28" ht="24" customHeight="1" x14ac:dyDescent="0.2">
      <c r="B45" s="99"/>
      <c r="C45" s="84" t="s">
        <v>67</v>
      </c>
      <c r="D45" s="85"/>
      <c r="E45" s="86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</row>
    <row r="46" spans="2:28" ht="32.1" customHeight="1" x14ac:dyDescent="0.2">
      <c r="B46" s="99"/>
      <c r="C46" s="89" t="s">
        <v>278</v>
      </c>
      <c r="D46" s="90"/>
      <c r="E46" s="92" t="s">
        <v>279</v>
      </c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</row>
    <row r="47" spans="2:28" ht="45.9" customHeight="1" x14ac:dyDescent="0.2">
      <c r="B47" s="99"/>
      <c r="C47" s="60"/>
      <c r="D47" s="91"/>
      <c r="E47" s="95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</row>
    <row r="48" spans="2:28" ht="51" customHeight="1" thickBot="1" x14ac:dyDescent="0.25">
      <c r="B48" s="100"/>
      <c r="C48" s="74" t="s">
        <v>321</v>
      </c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</row>
    <row r="49" spans="2:28" ht="5.0999999999999996" customHeight="1" thickBot="1" x14ac:dyDescent="0.25">
      <c r="B49" s="34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spans="2:28" ht="24" customHeight="1" x14ac:dyDescent="0.2">
      <c r="B50" s="77" t="s">
        <v>280</v>
      </c>
      <c r="C50" s="62"/>
      <c r="D50" s="63"/>
      <c r="E50" s="67" t="s">
        <v>71</v>
      </c>
      <c r="F50" s="68"/>
      <c r="G50" s="68"/>
      <c r="H50" s="68"/>
      <c r="I50" s="68"/>
      <c r="J50" s="79">
        <v>45978</v>
      </c>
      <c r="K50" s="79"/>
      <c r="L50" s="79"/>
      <c r="M50" s="79"/>
      <c r="N50" s="79"/>
      <c r="O50" s="79"/>
      <c r="P50" s="79"/>
      <c r="Q50" s="78"/>
      <c r="R50" s="78"/>
      <c r="S50" s="78"/>
      <c r="T50" s="78"/>
      <c r="U50" s="78"/>
      <c r="V50" s="79"/>
      <c r="W50" s="79"/>
      <c r="X50" s="79"/>
      <c r="Y50" s="79"/>
      <c r="Z50" s="79"/>
      <c r="AA50" s="79"/>
      <c r="AB50" s="80"/>
    </row>
    <row r="51" spans="2:28" ht="32.1" customHeight="1" thickBot="1" x14ac:dyDescent="0.25">
      <c r="B51" s="64"/>
      <c r="C51" s="65"/>
      <c r="D51" s="66"/>
      <c r="E51" s="81" t="s">
        <v>323</v>
      </c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3"/>
    </row>
    <row r="52" spans="2:28" ht="5.0999999999999996" customHeight="1" thickBot="1" x14ac:dyDescent="0.25">
      <c r="B52" s="34"/>
      <c r="C52" s="34"/>
      <c r="D52" s="34"/>
      <c r="E52" s="39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2:28" ht="0.75" hidden="1" customHeight="1" x14ac:dyDescent="0.2">
      <c r="B53" s="61" t="s">
        <v>318</v>
      </c>
      <c r="C53" s="62"/>
      <c r="D53" s="63"/>
      <c r="E53" s="67" t="s">
        <v>71</v>
      </c>
      <c r="F53" s="68"/>
      <c r="G53" s="68"/>
      <c r="H53" s="68"/>
      <c r="I53" s="68"/>
      <c r="J53" s="69" t="s">
        <v>281</v>
      </c>
      <c r="K53" s="69"/>
      <c r="L53" s="69"/>
      <c r="M53" s="69"/>
      <c r="N53" s="69"/>
      <c r="O53" s="69"/>
      <c r="P53" s="69"/>
      <c r="Q53" s="68" t="s">
        <v>71</v>
      </c>
      <c r="R53" s="68"/>
      <c r="S53" s="68"/>
      <c r="T53" s="68"/>
      <c r="U53" s="68"/>
      <c r="V53" s="69" t="s">
        <v>282</v>
      </c>
      <c r="W53" s="69"/>
      <c r="X53" s="69"/>
      <c r="Y53" s="69"/>
      <c r="Z53" s="69"/>
      <c r="AA53" s="69"/>
      <c r="AB53" s="70"/>
    </row>
    <row r="54" spans="2:28" ht="0.75" hidden="1" customHeight="1" thickBot="1" x14ac:dyDescent="0.25">
      <c r="B54" s="64"/>
      <c r="C54" s="65"/>
      <c r="D54" s="66"/>
      <c r="E54" s="71" t="s">
        <v>317</v>
      </c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3"/>
    </row>
    <row r="55" spans="2:28" ht="0.75" hidden="1" customHeight="1" thickBot="1" x14ac:dyDescent="0.25"/>
    <row r="56" spans="2:28" ht="5.0999999999999996" customHeight="1" x14ac:dyDescent="0.2"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2"/>
    </row>
    <row r="57" spans="2:28" x14ac:dyDescent="0.2">
      <c r="B57" s="45" t="s">
        <v>283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7"/>
    </row>
    <row r="58" spans="2:28" ht="76.5" customHeight="1" x14ac:dyDescent="0.2">
      <c r="B58" s="48" t="s">
        <v>324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50"/>
    </row>
    <row r="59" spans="2:28" ht="7.5" customHeight="1" x14ac:dyDescent="0.2">
      <c r="B59" s="51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3"/>
    </row>
    <row r="60" spans="2:28" x14ac:dyDescent="0.2">
      <c r="B60" s="54" t="s">
        <v>284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6"/>
    </row>
    <row r="61" spans="2:28" ht="5.0999999999999996" customHeight="1" thickBot="1" x14ac:dyDescent="0.25"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9"/>
    </row>
  </sheetData>
  <mergeCells count="156">
    <mergeCell ref="S6:AB6"/>
    <mergeCell ref="B7:D7"/>
    <mergeCell ref="E7:F7"/>
    <mergeCell ref="G7:K7"/>
    <mergeCell ref="M7:O7"/>
    <mergeCell ref="Q7:S7"/>
    <mergeCell ref="E8:H8"/>
    <mergeCell ref="Q8:T8"/>
    <mergeCell ref="B1:K1"/>
    <mergeCell ref="L1:N1"/>
    <mergeCell ref="W7:Z7"/>
    <mergeCell ref="U1:W1"/>
    <mergeCell ref="Y1:AA1"/>
    <mergeCell ref="B3:AB3"/>
    <mergeCell ref="B5:D6"/>
    <mergeCell ref="E5:F5"/>
    <mergeCell ref="G5:P5"/>
    <mergeCell ref="Q5:R5"/>
    <mergeCell ref="S5:AB5"/>
    <mergeCell ref="E6:F6"/>
    <mergeCell ref="G6:P6"/>
    <mergeCell ref="Q6:R6"/>
    <mergeCell ref="F14:L14"/>
    <mergeCell ref="N14:T14"/>
    <mergeCell ref="V14:AB14"/>
    <mergeCell ref="E17:AB17"/>
    <mergeCell ref="C18:C20"/>
    <mergeCell ref="B8:D8"/>
    <mergeCell ref="J8:P8"/>
    <mergeCell ref="V8:AB8"/>
    <mergeCell ref="B9:D9"/>
    <mergeCell ref="E9:AB9"/>
    <mergeCell ref="X25:AB25"/>
    <mergeCell ref="F26:J26"/>
    <mergeCell ref="L26:V26"/>
    <mergeCell ref="X26:AB26"/>
    <mergeCell ref="R23:V23"/>
    <mergeCell ref="B10:D10"/>
    <mergeCell ref="E10:AB10"/>
    <mergeCell ref="B11:D11"/>
    <mergeCell ref="E11:AB11"/>
    <mergeCell ref="B12:B21"/>
    <mergeCell ref="C12:C17"/>
    <mergeCell ref="D12:D17"/>
    <mergeCell ref="F12:L12"/>
    <mergeCell ref="N12:T12"/>
    <mergeCell ref="V12:AB12"/>
    <mergeCell ref="F15:L15"/>
    <mergeCell ref="N15:T15"/>
    <mergeCell ref="V15:AB15"/>
    <mergeCell ref="F16:L16"/>
    <mergeCell ref="N16:P16"/>
    <mergeCell ref="R16:AA16"/>
    <mergeCell ref="F13:L13"/>
    <mergeCell ref="N13:T13"/>
    <mergeCell ref="V13:AB13"/>
    <mergeCell ref="E28:AB28"/>
    <mergeCell ref="C29:D29"/>
    <mergeCell ref="E29:J29"/>
    <mergeCell ref="K29:W29"/>
    <mergeCell ref="X29:AB29"/>
    <mergeCell ref="F27:J27"/>
    <mergeCell ref="L27:P27"/>
    <mergeCell ref="R27:V27"/>
    <mergeCell ref="D18:D20"/>
    <mergeCell ref="F18:J18"/>
    <mergeCell ref="L18:P18"/>
    <mergeCell ref="R18:U18"/>
    <mergeCell ref="W18:AB18"/>
    <mergeCell ref="F19:G19"/>
    <mergeCell ref="I19:AA19"/>
    <mergeCell ref="E20:AB20"/>
    <mergeCell ref="F21:H21"/>
    <mergeCell ref="J21:AB21"/>
    <mergeCell ref="X22:AB22"/>
    <mergeCell ref="F23:J23"/>
    <mergeCell ref="L23:P23"/>
    <mergeCell ref="F25:J25"/>
    <mergeCell ref="L25:P25"/>
    <mergeCell ref="R25:V25"/>
    <mergeCell ref="B31:D32"/>
    <mergeCell ref="F31:J31"/>
    <mergeCell ref="L31:P31"/>
    <mergeCell ref="R31:V31"/>
    <mergeCell ref="X31:AB31"/>
    <mergeCell ref="F32:J32"/>
    <mergeCell ref="L32:AA32"/>
    <mergeCell ref="C30:D30"/>
    <mergeCell ref="E30:H30"/>
    <mergeCell ref="I30:M30"/>
    <mergeCell ref="O30:S30"/>
    <mergeCell ref="U30:Y30"/>
    <mergeCell ref="Z30:AB30"/>
    <mergeCell ref="B22:B30"/>
    <mergeCell ref="C22:D28"/>
    <mergeCell ref="F22:J22"/>
    <mergeCell ref="L22:P22"/>
    <mergeCell ref="R22:V22"/>
    <mergeCell ref="X23:AB23"/>
    <mergeCell ref="F24:J24"/>
    <mergeCell ref="L24:P24"/>
    <mergeCell ref="R24:V24"/>
    <mergeCell ref="X24:AB24"/>
    <mergeCell ref="X27:AB27"/>
    <mergeCell ref="C37:D37"/>
    <mergeCell ref="E37:AB37"/>
    <mergeCell ref="C38:D38"/>
    <mergeCell ref="E38:AB38"/>
    <mergeCell ref="C39:D39"/>
    <mergeCell ref="E39:AB39"/>
    <mergeCell ref="B35:B39"/>
    <mergeCell ref="C35:D36"/>
    <mergeCell ref="E35:F35"/>
    <mergeCell ref="G35:P35"/>
    <mergeCell ref="Q35:R35"/>
    <mergeCell ref="S35:AB35"/>
    <mergeCell ref="E36:F36"/>
    <mergeCell ref="G36:P36"/>
    <mergeCell ref="Q36:R36"/>
    <mergeCell ref="S36:AB36"/>
    <mergeCell ref="E46:AB46"/>
    <mergeCell ref="E47:AB47"/>
    <mergeCell ref="B41:B48"/>
    <mergeCell ref="C41:D42"/>
    <mergeCell ref="E41:I41"/>
    <mergeCell ref="J41:P41"/>
    <mergeCell ref="Q41:U41"/>
    <mergeCell ref="V41:AB41"/>
    <mergeCell ref="E42:AB42"/>
    <mergeCell ref="C43:D44"/>
    <mergeCell ref="E43:AB43"/>
    <mergeCell ref="E44:H44"/>
    <mergeCell ref="B57:AB57"/>
    <mergeCell ref="B58:AB58"/>
    <mergeCell ref="B59:AB59"/>
    <mergeCell ref="B60:AB60"/>
    <mergeCell ref="B61:AB61"/>
    <mergeCell ref="O1:P1"/>
    <mergeCell ref="Q1:S1"/>
    <mergeCell ref="B53:D54"/>
    <mergeCell ref="E53:I53"/>
    <mergeCell ref="J53:P53"/>
    <mergeCell ref="Q53:U53"/>
    <mergeCell ref="V53:AB53"/>
    <mergeCell ref="E54:AB54"/>
    <mergeCell ref="C48:AB48"/>
    <mergeCell ref="B50:D51"/>
    <mergeCell ref="E50:I50"/>
    <mergeCell ref="J50:P50"/>
    <mergeCell ref="Q50:U50"/>
    <mergeCell ref="V50:AB50"/>
    <mergeCell ref="E51:AB51"/>
    <mergeCell ref="J44:AA44"/>
    <mergeCell ref="C45:D45"/>
    <mergeCell ref="E45:AB45"/>
    <mergeCell ref="C46:D47"/>
  </mergeCells>
  <phoneticPr fontId="1"/>
  <conditionalFormatting sqref="B41:AB48">
    <cfRule type="expression" dxfId="6" priority="7">
      <formula>$C$21="□"</formula>
    </cfRule>
  </conditionalFormatting>
  <conditionalFormatting sqref="E12:AB17">
    <cfRule type="expression" dxfId="5" priority="6">
      <formula>$C$12="□"</formula>
    </cfRule>
  </conditionalFormatting>
  <conditionalFormatting sqref="E18:AB20">
    <cfRule type="expression" dxfId="4" priority="4">
      <formula>$C$18="□"</formula>
    </cfRule>
  </conditionalFormatting>
  <conditionalFormatting sqref="E21:AB21">
    <cfRule type="expression" dxfId="3" priority="2">
      <formula>$C$21="□"</formula>
    </cfRule>
  </conditionalFormatting>
  <conditionalFormatting sqref="I19:AA19">
    <cfRule type="expression" dxfId="2" priority="3">
      <formula>$E$19="□"</formula>
    </cfRule>
  </conditionalFormatting>
  <conditionalFormatting sqref="L32:AA32">
    <cfRule type="expression" dxfId="1" priority="1">
      <formula>$E$32="□"</formula>
    </cfRule>
  </conditionalFormatting>
  <conditionalFormatting sqref="R16:AA16">
    <cfRule type="expression" dxfId="0" priority="5">
      <formula>$M$16="□"</formula>
    </cfRule>
  </conditionalFormatting>
  <dataValidations count="2">
    <dataValidation type="list" allowBlank="1" showInputMessage="1" showErrorMessage="1" sqref="W22:W27 Q27 C12 K18 C18:C19 C21 E12:E16 E21:E27 Q18 M12:M16 U12:U15 K22:K27 Q22:Q25 E18:E19 I8 U8 E31:E32 K31 Q31 W31 V18 E41 Q41 Q53 E53 E50" xr:uid="{00000000-0002-0000-0000-000000000000}">
      <formula1>"□,☑"</formula1>
    </dataValidation>
    <dataValidation type="list" allowBlank="1" showInputMessage="1" showErrorMessage="1" sqref="O1:P1 E7:F7 E30:H30" xr:uid="{00000000-0002-0000-0000-000001000000}">
      <formula1>"昭和,平成,令和,西暦"</formula1>
    </dataValidation>
  </dataValidations>
  <hyperlinks>
    <hyperlink ref="B60:AB60" r:id="rId1" display="本学の個人情報保護方針については、　http://www.iwate-med.ac.jp/privacy/　をご参照ください。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orientation="portrait" blackAndWhite="1" errors="blank" r:id="rId2"/>
  <headerFooter>
    <oddFooter>&amp;L&amp;P/&amp;N&amp;C&amp;G&amp;R&amp;"Meiryo UI,標準"&amp;12☎ &amp;10 019-651-5110(内線5576)
&amp;12✉&amp;10 saigai@j.iwate-med.ac.jp　　　　　　　　　　　　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設定!$D$2:$D$10</xm:f>
          </x14:formula1>
          <xm:sqref>E43:AB43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workbookViewId="0">
      <selection activeCell="D4" sqref="D4"/>
    </sheetView>
  </sheetViews>
  <sheetFormatPr defaultColWidth="9" defaultRowHeight="11.4" x14ac:dyDescent="0.2"/>
  <cols>
    <col min="1" max="1" width="3.88671875" style="15" bestFit="1" customWidth="1"/>
    <col min="2" max="2" width="14.21875" style="15" bestFit="1" customWidth="1"/>
    <col min="3" max="3" width="14.88671875" style="15" bestFit="1" customWidth="1"/>
    <col min="4" max="16384" width="9" style="15"/>
  </cols>
  <sheetData>
    <row r="1" spans="1:4" x14ac:dyDescent="0.2">
      <c r="A1" s="15" t="s">
        <v>304</v>
      </c>
      <c r="B1" s="15" t="s">
        <v>305</v>
      </c>
      <c r="C1" s="15" t="s">
        <v>53</v>
      </c>
      <c r="D1" s="15" t="s">
        <v>306</v>
      </c>
    </row>
    <row r="2" spans="1:4" x14ac:dyDescent="0.2">
      <c r="A2" s="15">
        <v>0</v>
      </c>
      <c r="B2" s="15" t="s">
        <v>307</v>
      </c>
      <c r="C2" s="15" t="s">
        <v>307</v>
      </c>
      <c r="D2" s="15" t="s">
        <v>308</v>
      </c>
    </row>
    <row r="3" spans="1:4" x14ac:dyDescent="0.2">
      <c r="A3" s="15">
        <v>1</v>
      </c>
      <c r="B3" s="15" t="s">
        <v>75</v>
      </c>
      <c r="C3" s="15" t="s">
        <v>74</v>
      </c>
      <c r="D3" s="15" t="s">
        <v>325</v>
      </c>
    </row>
    <row r="4" spans="1:4" x14ac:dyDescent="0.2">
      <c r="A4" s="15">
        <v>2</v>
      </c>
      <c r="B4" s="15" t="s">
        <v>79</v>
      </c>
      <c r="C4" s="15" t="s">
        <v>98</v>
      </c>
      <c r="D4" s="15" t="s">
        <v>309</v>
      </c>
    </row>
    <row r="5" spans="1:4" x14ac:dyDescent="0.2">
      <c r="A5" s="15">
        <v>3</v>
      </c>
      <c r="B5" s="15" t="s">
        <v>84</v>
      </c>
      <c r="C5" s="15" t="s">
        <v>103</v>
      </c>
      <c r="D5" s="15" t="s">
        <v>310</v>
      </c>
    </row>
    <row r="6" spans="1:4" x14ac:dyDescent="0.2">
      <c r="A6" s="15">
        <v>4</v>
      </c>
      <c r="B6" s="15" t="s">
        <v>76</v>
      </c>
      <c r="C6" s="15" t="s">
        <v>108</v>
      </c>
      <c r="D6" s="15" t="s">
        <v>311</v>
      </c>
    </row>
    <row r="7" spans="1:4" x14ac:dyDescent="0.2">
      <c r="A7" s="15">
        <v>5</v>
      </c>
      <c r="B7" s="15" t="s">
        <v>80</v>
      </c>
      <c r="C7" s="15" t="s">
        <v>93</v>
      </c>
      <c r="D7" s="15" t="s">
        <v>312</v>
      </c>
    </row>
    <row r="8" spans="1:4" x14ac:dyDescent="0.2">
      <c r="A8" s="15">
        <v>6</v>
      </c>
      <c r="B8" s="15" t="s">
        <v>85</v>
      </c>
      <c r="C8" s="15" t="s">
        <v>87</v>
      </c>
      <c r="D8" s="15" t="s">
        <v>313</v>
      </c>
    </row>
    <row r="9" spans="1:4" x14ac:dyDescent="0.2">
      <c r="A9" s="15">
        <v>7</v>
      </c>
      <c r="B9" s="15" t="s">
        <v>77</v>
      </c>
      <c r="C9" s="15" t="s">
        <v>104</v>
      </c>
      <c r="D9" s="15" t="s">
        <v>314</v>
      </c>
    </row>
    <row r="10" spans="1:4" x14ac:dyDescent="0.2">
      <c r="A10" s="15">
        <v>8</v>
      </c>
      <c r="B10" s="15" t="s">
        <v>81</v>
      </c>
      <c r="C10" s="15" t="s">
        <v>109</v>
      </c>
      <c r="D10" s="15" t="s">
        <v>114</v>
      </c>
    </row>
    <row r="11" spans="1:4" x14ac:dyDescent="0.2">
      <c r="A11" s="15">
        <v>9</v>
      </c>
      <c r="B11" s="15" t="s">
        <v>86</v>
      </c>
      <c r="C11" s="15" t="s">
        <v>94</v>
      </c>
    </row>
    <row r="12" spans="1:4" x14ac:dyDescent="0.2">
      <c r="A12" s="15">
        <v>10</v>
      </c>
      <c r="B12" s="15" t="s">
        <v>78</v>
      </c>
      <c r="C12" s="15" t="s">
        <v>99</v>
      </c>
    </row>
    <row r="13" spans="1:4" x14ac:dyDescent="0.2">
      <c r="A13" s="15">
        <v>11</v>
      </c>
      <c r="B13" s="15" t="s">
        <v>82</v>
      </c>
      <c r="C13" s="15" t="s">
        <v>105</v>
      </c>
    </row>
    <row r="14" spans="1:4" x14ac:dyDescent="0.2">
      <c r="A14" s="15">
        <v>12</v>
      </c>
      <c r="B14" s="15" t="s">
        <v>315</v>
      </c>
      <c r="C14" s="15" t="s">
        <v>110</v>
      </c>
    </row>
    <row r="15" spans="1:4" x14ac:dyDescent="0.2">
      <c r="A15" s="15">
        <v>13</v>
      </c>
      <c r="B15" s="15" t="s">
        <v>83</v>
      </c>
      <c r="C15" s="15" t="s">
        <v>95</v>
      </c>
    </row>
    <row r="16" spans="1:4" x14ac:dyDescent="0.2">
      <c r="A16" s="15">
        <v>14</v>
      </c>
      <c r="B16" s="15" t="s">
        <v>114</v>
      </c>
      <c r="C16" s="15" t="s">
        <v>100</v>
      </c>
    </row>
    <row r="17" spans="1:3" x14ac:dyDescent="0.2">
      <c r="A17" s="15">
        <v>15</v>
      </c>
      <c r="B17" s="15" t="s">
        <v>89</v>
      </c>
      <c r="C17" s="15" t="s">
        <v>106</v>
      </c>
    </row>
    <row r="18" spans="1:3" x14ac:dyDescent="0.2">
      <c r="A18" s="15">
        <v>16</v>
      </c>
      <c r="B18" s="15" t="s">
        <v>90</v>
      </c>
      <c r="C18" s="15" t="s">
        <v>111</v>
      </c>
    </row>
    <row r="19" spans="1:3" x14ac:dyDescent="0.2">
      <c r="A19" s="15">
        <v>17</v>
      </c>
      <c r="B19" s="15" t="s">
        <v>91</v>
      </c>
      <c r="C19" s="15" t="s">
        <v>96</v>
      </c>
    </row>
    <row r="20" spans="1:3" x14ac:dyDescent="0.2">
      <c r="A20" s="15">
        <v>18</v>
      </c>
      <c r="B20" s="15" t="s">
        <v>92</v>
      </c>
      <c r="C20" s="15" t="s">
        <v>101</v>
      </c>
    </row>
    <row r="21" spans="1:3" x14ac:dyDescent="0.2">
      <c r="A21" s="15">
        <v>19</v>
      </c>
      <c r="B21" s="15" t="s">
        <v>114</v>
      </c>
      <c r="C21" s="15" t="s">
        <v>112</v>
      </c>
    </row>
    <row r="22" spans="1:3" x14ac:dyDescent="0.2">
      <c r="A22" s="15">
        <v>20</v>
      </c>
      <c r="B22" s="15" t="s">
        <v>115</v>
      </c>
      <c r="C22" s="15" t="s">
        <v>97</v>
      </c>
    </row>
    <row r="23" spans="1:3" x14ac:dyDescent="0.2">
      <c r="A23" s="15">
        <v>21</v>
      </c>
      <c r="C23" s="15" t="s">
        <v>102</v>
      </c>
    </row>
    <row r="24" spans="1:3" x14ac:dyDescent="0.2">
      <c r="A24" s="15">
        <v>22</v>
      </c>
      <c r="C24" s="15" t="s">
        <v>107</v>
      </c>
    </row>
    <row r="25" spans="1:3" x14ac:dyDescent="0.2">
      <c r="A25" s="15">
        <v>23</v>
      </c>
      <c r="C25" s="15" t="s">
        <v>113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H48"/>
  <sheetViews>
    <sheetView workbookViewId="0">
      <selection activeCell="D32" sqref="D32"/>
    </sheetView>
  </sheetViews>
  <sheetFormatPr defaultColWidth="9" defaultRowHeight="11.4" x14ac:dyDescent="0.2"/>
  <cols>
    <col min="1" max="1" width="3.88671875" style="15" bestFit="1" customWidth="1"/>
    <col min="2" max="2" width="21.88671875" style="15" bestFit="1" customWidth="1"/>
    <col min="3" max="3" width="9" style="15"/>
    <col min="4" max="4" width="33.6640625" style="15" bestFit="1" customWidth="1"/>
    <col min="5" max="5" width="11.6640625" style="15" bestFit="1" customWidth="1"/>
    <col min="6" max="6" width="11.33203125" style="15" bestFit="1" customWidth="1"/>
    <col min="7" max="8" width="9.77734375" style="15" bestFit="1" customWidth="1"/>
    <col min="9" max="16384" width="9" style="15"/>
  </cols>
  <sheetData>
    <row r="1" spans="1:8" s="20" customFormat="1" x14ac:dyDescent="0.2">
      <c r="A1" s="19" t="s">
        <v>119</v>
      </c>
      <c r="B1" s="19" t="s">
        <v>120</v>
      </c>
      <c r="C1" s="19" t="s">
        <v>121</v>
      </c>
      <c r="D1" s="19" t="s">
        <v>122</v>
      </c>
      <c r="E1" s="19" t="s">
        <v>67</v>
      </c>
      <c r="F1" s="19" t="s">
        <v>123</v>
      </c>
      <c r="G1" s="19" t="s">
        <v>124</v>
      </c>
      <c r="H1" s="19" t="s">
        <v>125</v>
      </c>
    </row>
    <row r="2" spans="1:8" x14ac:dyDescent="0.2">
      <c r="A2" s="16">
        <v>1</v>
      </c>
      <c r="B2" s="16" t="s">
        <v>6</v>
      </c>
      <c r="C2" s="16" t="s">
        <v>126</v>
      </c>
      <c r="D2" s="16" t="s">
        <v>127</v>
      </c>
      <c r="E2" s="16" t="s">
        <v>128</v>
      </c>
      <c r="F2" s="16" t="b">
        <v>1</v>
      </c>
      <c r="G2" s="16" t="b">
        <v>1</v>
      </c>
      <c r="H2" s="16" t="b">
        <v>1</v>
      </c>
    </row>
    <row r="3" spans="1:8" x14ac:dyDescent="0.2">
      <c r="A3" s="17">
        <v>2</v>
      </c>
      <c r="B3" s="17" t="s">
        <v>34</v>
      </c>
      <c r="C3" s="17" t="s">
        <v>129</v>
      </c>
      <c r="D3" s="17" t="s">
        <v>130</v>
      </c>
      <c r="E3" s="17" t="s">
        <v>131</v>
      </c>
      <c r="F3" s="17" t="b">
        <v>0</v>
      </c>
      <c r="G3" s="17" t="b">
        <v>1</v>
      </c>
      <c r="H3" s="17" t="b">
        <v>1</v>
      </c>
    </row>
    <row r="4" spans="1:8" x14ac:dyDescent="0.2">
      <c r="A4" s="17">
        <v>3</v>
      </c>
      <c r="B4" s="17" t="s">
        <v>35</v>
      </c>
      <c r="C4" s="17" t="s">
        <v>132</v>
      </c>
      <c r="D4" s="17" t="s">
        <v>133</v>
      </c>
      <c r="E4" s="17" t="s">
        <v>134</v>
      </c>
      <c r="F4" s="17" t="b">
        <v>0</v>
      </c>
      <c r="G4" s="17" t="b">
        <v>1</v>
      </c>
      <c r="H4" s="17" t="b">
        <v>1</v>
      </c>
    </row>
    <row r="5" spans="1:8" x14ac:dyDescent="0.2">
      <c r="A5" s="17">
        <v>4</v>
      </c>
      <c r="B5" s="17" t="s">
        <v>36</v>
      </c>
      <c r="C5" s="17" t="s">
        <v>135</v>
      </c>
      <c r="D5" s="17" t="s">
        <v>136</v>
      </c>
      <c r="E5" s="17" t="s">
        <v>137</v>
      </c>
      <c r="F5" s="17" t="b">
        <v>1</v>
      </c>
      <c r="G5" s="17" t="b">
        <v>1</v>
      </c>
      <c r="H5" s="17" t="b">
        <v>1</v>
      </c>
    </row>
    <row r="6" spans="1:8" x14ac:dyDescent="0.2">
      <c r="A6" s="17">
        <v>5</v>
      </c>
      <c r="B6" s="17" t="s">
        <v>37</v>
      </c>
      <c r="C6" s="17" t="s">
        <v>138</v>
      </c>
      <c r="D6" s="17" t="s">
        <v>139</v>
      </c>
      <c r="E6" s="17" t="s">
        <v>140</v>
      </c>
      <c r="F6" s="17" t="b">
        <v>0</v>
      </c>
      <c r="G6" s="17" t="b">
        <v>1</v>
      </c>
      <c r="H6" s="17" t="b">
        <v>1</v>
      </c>
    </row>
    <row r="7" spans="1:8" x14ac:dyDescent="0.2">
      <c r="A7" s="17">
        <v>6</v>
      </c>
      <c r="B7" s="17" t="s">
        <v>38</v>
      </c>
      <c r="C7" s="17" t="s">
        <v>141</v>
      </c>
      <c r="D7" s="17" t="s">
        <v>142</v>
      </c>
      <c r="E7" s="17" t="s">
        <v>143</v>
      </c>
      <c r="F7" s="17" t="b">
        <v>0</v>
      </c>
      <c r="G7" s="17" t="b">
        <v>1</v>
      </c>
      <c r="H7" s="17" t="b">
        <v>1</v>
      </c>
    </row>
    <row r="8" spans="1:8" x14ac:dyDescent="0.2">
      <c r="A8" s="17">
        <v>7</v>
      </c>
      <c r="B8" s="17" t="s">
        <v>39</v>
      </c>
      <c r="C8" s="17" t="s">
        <v>144</v>
      </c>
      <c r="D8" s="17" t="s">
        <v>145</v>
      </c>
      <c r="E8" s="17" t="s">
        <v>146</v>
      </c>
      <c r="F8" s="17" t="b">
        <v>1</v>
      </c>
      <c r="G8" s="17" t="b">
        <v>1</v>
      </c>
      <c r="H8" s="17" t="b">
        <v>1</v>
      </c>
    </row>
    <row r="9" spans="1:8" x14ac:dyDescent="0.2">
      <c r="A9" s="17">
        <v>8</v>
      </c>
      <c r="B9" s="17" t="s">
        <v>40</v>
      </c>
      <c r="C9" s="17" t="s">
        <v>147</v>
      </c>
      <c r="D9" s="17" t="s">
        <v>148</v>
      </c>
      <c r="E9" s="17" t="s">
        <v>149</v>
      </c>
      <c r="F9" s="17" t="b">
        <v>0</v>
      </c>
      <c r="G9" s="17" t="b">
        <v>1</v>
      </c>
      <c r="H9" s="17" t="b">
        <v>1</v>
      </c>
    </row>
    <row r="10" spans="1:8" x14ac:dyDescent="0.2">
      <c r="A10" s="17">
        <v>9</v>
      </c>
      <c r="B10" s="17" t="s">
        <v>41</v>
      </c>
      <c r="C10" s="17" t="s">
        <v>150</v>
      </c>
      <c r="D10" s="17" t="s">
        <v>151</v>
      </c>
      <c r="E10" s="17" t="s">
        <v>152</v>
      </c>
      <c r="F10" s="17" t="b">
        <v>0</v>
      </c>
      <c r="G10" s="17" t="b">
        <v>1</v>
      </c>
      <c r="H10" s="17" t="b">
        <v>1</v>
      </c>
    </row>
    <row r="11" spans="1:8" x14ac:dyDescent="0.2">
      <c r="A11" s="17">
        <v>10</v>
      </c>
      <c r="B11" s="17" t="s">
        <v>42</v>
      </c>
      <c r="C11" s="17" t="s">
        <v>153</v>
      </c>
      <c r="D11" s="17" t="s">
        <v>154</v>
      </c>
      <c r="E11" s="17" t="s">
        <v>155</v>
      </c>
      <c r="F11" s="17" t="b">
        <v>0</v>
      </c>
      <c r="G11" s="17" t="b">
        <v>1</v>
      </c>
      <c r="H11" s="17" t="b">
        <v>1</v>
      </c>
    </row>
    <row r="12" spans="1:8" x14ac:dyDescent="0.2">
      <c r="A12" s="17">
        <v>11</v>
      </c>
      <c r="B12" s="17" t="s">
        <v>5</v>
      </c>
      <c r="C12" s="17" t="s">
        <v>156</v>
      </c>
      <c r="D12" s="17" t="s">
        <v>157</v>
      </c>
      <c r="E12" s="17" t="s">
        <v>158</v>
      </c>
      <c r="F12" s="17" t="b">
        <v>0</v>
      </c>
      <c r="G12" s="17" t="b">
        <v>1</v>
      </c>
      <c r="H12" s="17" t="b">
        <v>1</v>
      </c>
    </row>
    <row r="13" spans="1:8" x14ac:dyDescent="0.2">
      <c r="A13" s="17">
        <v>12</v>
      </c>
      <c r="B13" s="17" t="s">
        <v>10</v>
      </c>
      <c r="C13" s="17" t="s">
        <v>159</v>
      </c>
      <c r="D13" s="17" t="s">
        <v>160</v>
      </c>
      <c r="E13" s="17" t="s">
        <v>161</v>
      </c>
      <c r="F13" s="17" t="b">
        <v>0</v>
      </c>
      <c r="G13" s="17" t="b">
        <v>0</v>
      </c>
      <c r="H13" s="17" t="b">
        <v>1</v>
      </c>
    </row>
    <row r="14" spans="1:8" x14ac:dyDescent="0.2">
      <c r="A14" s="17">
        <v>13</v>
      </c>
      <c r="B14" s="17" t="s">
        <v>43</v>
      </c>
      <c r="C14" s="17" t="s">
        <v>162</v>
      </c>
      <c r="D14" s="17" t="s">
        <v>163</v>
      </c>
      <c r="E14" s="17" t="s">
        <v>164</v>
      </c>
      <c r="F14" s="17" t="b">
        <v>0</v>
      </c>
      <c r="G14" s="17" t="b">
        <v>0</v>
      </c>
      <c r="H14" s="17" t="b">
        <v>1</v>
      </c>
    </row>
    <row r="15" spans="1:8" x14ac:dyDescent="0.2">
      <c r="A15" s="17">
        <v>14</v>
      </c>
      <c r="B15" s="17" t="s">
        <v>19</v>
      </c>
      <c r="C15" s="17" t="s">
        <v>165</v>
      </c>
      <c r="D15" s="17" t="s">
        <v>166</v>
      </c>
      <c r="E15" s="17" t="s">
        <v>167</v>
      </c>
      <c r="F15" s="17" t="b">
        <v>0</v>
      </c>
      <c r="G15" s="17" t="b">
        <v>0</v>
      </c>
      <c r="H15" s="17" t="b">
        <v>1</v>
      </c>
    </row>
    <row r="16" spans="1:8" x14ac:dyDescent="0.2">
      <c r="A16" s="17">
        <v>15</v>
      </c>
      <c r="B16" s="17" t="s">
        <v>20</v>
      </c>
      <c r="C16" s="17" t="s">
        <v>168</v>
      </c>
      <c r="D16" s="17" t="s">
        <v>169</v>
      </c>
      <c r="E16" s="17" t="s">
        <v>170</v>
      </c>
      <c r="F16" s="17" t="b">
        <v>0</v>
      </c>
      <c r="G16" s="17" t="b">
        <v>0</v>
      </c>
      <c r="H16" s="17" t="b">
        <v>1</v>
      </c>
    </row>
    <row r="17" spans="1:8" x14ac:dyDescent="0.2">
      <c r="A17" s="17">
        <v>16</v>
      </c>
      <c r="B17" s="17" t="s">
        <v>50</v>
      </c>
      <c r="C17" s="17" t="s">
        <v>171</v>
      </c>
      <c r="D17" s="17" t="s">
        <v>172</v>
      </c>
      <c r="E17" s="17" t="s">
        <v>173</v>
      </c>
      <c r="F17" s="17" t="b">
        <v>0</v>
      </c>
      <c r="G17" s="17" t="b">
        <v>0</v>
      </c>
      <c r="H17" s="17" t="b">
        <v>1</v>
      </c>
    </row>
    <row r="18" spans="1:8" x14ac:dyDescent="0.2">
      <c r="A18" s="17">
        <v>17</v>
      </c>
      <c r="B18" s="17" t="s">
        <v>44</v>
      </c>
      <c r="C18" s="17" t="s">
        <v>174</v>
      </c>
      <c r="D18" s="17" t="s">
        <v>175</v>
      </c>
      <c r="E18" s="17" t="s">
        <v>176</v>
      </c>
      <c r="F18" s="17" t="b">
        <v>0</v>
      </c>
      <c r="G18" s="17" t="b">
        <v>0</v>
      </c>
      <c r="H18" s="17" t="b">
        <v>1</v>
      </c>
    </row>
    <row r="19" spans="1:8" x14ac:dyDescent="0.2">
      <c r="A19" s="17">
        <v>18</v>
      </c>
      <c r="B19" s="17" t="s">
        <v>45</v>
      </c>
      <c r="C19" s="17" t="s">
        <v>177</v>
      </c>
      <c r="D19" s="17" t="s">
        <v>178</v>
      </c>
      <c r="E19" s="17" t="s">
        <v>179</v>
      </c>
      <c r="F19" s="17" t="b">
        <v>0</v>
      </c>
      <c r="G19" s="17" t="b">
        <v>0</v>
      </c>
      <c r="H19" s="17" t="b">
        <v>1</v>
      </c>
    </row>
    <row r="20" spans="1:8" x14ac:dyDescent="0.2">
      <c r="A20" s="17">
        <v>19</v>
      </c>
      <c r="B20" s="17" t="s">
        <v>21</v>
      </c>
      <c r="C20" s="17" t="s">
        <v>180</v>
      </c>
      <c r="D20" s="17" t="s">
        <v>181</v>
      </c>
      <c r="E20" s="17" t="s">
        <v>182</v>
      </c>
      <c r="F20" s="17" t="b">
        <v>0</v>
      </c>
      <c r="G20" s="17" t="b">
        <v>0</v>
      </c>
      <c r="H20" s="17" t="b">
        <v>1</v>
      </c>
    </row>
    <row r="21" spans="1:8" x14ac:dyDescent="0.2">
      <c r="A21" s="17">
        <v>20</v>
      </c>
      <c r="B21" s="17" t="s">
        <v>12</v>
      </c>
      <c r="C21" s="17" t="s">
        <v>183</v>
      </c>
      <c r="D21" s="17" t="s">
        <v>184</v>
      </c>
      <c r="E21" s="17" t="s">
        <v>185</v>
      </c>
      <c r="F21" s="17" t="b">
        <v>0</v>
      </c>
      <c r="G21" s="17" t="b">
        <v>0</v>
      </c>
      <c r="H21" s="17" t="b">
        <v>1</v>
      </c>
    </row>
    <row r="22" spans="1:8" x14ac:dyDescent="0.2">
      <c r="A22" s="17">
        <v>21</v>
      </c>
      <c r="B22" s="17" t="s">
        <v>17</v>
      </c>
      <c r="C22" s="17" t="s">
        <v>186</v>
      </c>
      <c r="D22" s="17" t="s">
        <v>187</v>
      </c>
      <c r="E22" s="17" t="s">
        <v>188</v>
      </c>
      <c r="F22" s="17" t="b">
        <v>0</v>
      </c>
      <c r="G22" s="17" t="b">
        <v>0</v>
      </c>
      <c r="H22" s="17" t="b">
        <v>1</v>
      </c>
    </row>
    <row r="23" spans="1:8" x14ac:dyDescent="0.2">
      <c r="A23" s="17">
        <v>22</v>
      </c>
      <c r="B23" s="17" t="s">
        <v>46</v>
      </c>
      <c r="C23" s="17" t="s">
        <v>189</v>
      </c>
      <c r="D23" s="17" t="s">
        <v>190</v>
      </c>
      <c r="E23" s="17" t="s">
        <v>191</v>
      </c>
      <c r="F23" s="17" t="b">
        <v>0</v>
      </c>
      <c r="G23" s="17" t="b">
        <v>0</v>
      </c>
      <c r="H23" s="17" t="b">
        <v>1</v>
      </c>
    </row>
    <row r="24" spans="1:8" x14ac:dyDescent="0.2">
      <c r="A24" s="17">
        <v>23</v>
      </c>
      <c r="B24" s="17" t="s">
        <v>28</v>
      </c>
      <c r="C24" s="17" t="s">
        <v>192</v>
      </c>
      <c r="D24" s="17" t="s">
        <v>193</v>
      </c>
      <c r="E24" s="17" t="s">
        <v>194</v>
      </c>
      <c r="F24" s="17" t="b">
        <v>0</v>
      </c>
      <c r="G24" s="17" t="b">
        <v>0</v>
      </c>
      <c r="H24" s="17" t="b">
        <v>1</v>
      </c>
    </row>
    <row r="25" spans="1:8" x14ac:dyDescent="0.2">
      <c r="A25" s="17">
        <v>24</v>
      </c>
      <c r="B25" s="17" t="s">
        <v>22</v>
      </c>
      <c r="C25" s="17" t="s">
        <v>195</v>
      </c>
      <c r="D25" s="17" t="s">
        <v>196</v>
      </c>
      <c r="E25" s="17" t="s">
        <v>197</v>
      </c>
      <c r="F25" s="17" t="b">
        <v>0</v>
      </c>
      <c r="G25" s="17" t="b">
        <v>0</v>
      </c>
      <c r="H25" s="17" t="b">
        <v>1</v>
      </c>
    </row>
    <row r="26" spans="1:8" x14ac:dyDescent="0.2">
      <c r="A26" s="17">
        <v>25</v>
      </c>
      <c r="B26" s="17" t="s">
        <v>23</v>
      </c>
      <c r="C26" s="17" t="s">
        <v>198</v>
      </c>
      <c r="D26" s="17" t="s">
        <v>199</v>
      </c>
      <c r="E26" s="17" t="s">
        <v>200</v>
      </c>
      <c r="F26" s="17" t="b">
        <v>0</v>
      </c>
      <c r="G26" s="17" t="b">
        <v>0</v>
      </c>
      <c r="H26" s="17" t="b">
        <v>1</v>
      </c>
    </row>
    <row r="27" spans="1:8" x14ac:dyDescent="0.2">
      <c r="A27" s="17">
        <v>26</v>
      </c>
      <c r="B27" s="17" t="s">
        <v>24</v>
      </c>
      <c r="C27" s="17" t="s">
        <v>201</v>
      </c>
      <c r="D27" s="17" t="s">
        <v>202</v>
      </c>
      <c r="E27" s="17" t="s">
        <v>203</v>
      </c>
      <c r="F27" s="17" t="b">
        <v>0</v>
      </c>
      <c r="G27" s="17" t="b">
        <v>0</v>
      </c>
      <c r="H27" s="17" t="b">
        <v>1</v>
      </c>
    </row>
    <row r="28" spans="1:8" x14ac:dyDescent="0.2">
      <c r="A28" s="17">
        <v>27</v>
      </c>
      <c r="B28" s="17" t="s">
        <v>47</v>
      </c>
      <c r="C28" s="17" t="s">
        <v>204</v>
      </c>
      <c r="D28" s="17" t="s">
        <v>205</v>
      </c>
      <c r="E28" s="17" t="s">
        <v>206</v>
      </c>
      <c r="F28" s="17" t="b">
        <v>0</v>
      </c>
      <c r="G28" s="17" t="b">
        <v>0</v>
      </c>
      <c r="H28" s="17" t="b">
        <v>1</v>
      </c>
    </row>
    <row r="29" spans="1:8" x14ac:dyDescent="0.2">
      <c r="A29" s="17">
        <v>28</v>
      </c>
      <c r="B29" s="17" t="s">
        <v>16</v>
      </c>
      <c r="C29" s="17" t="s">
        <v>207</v>
      </c>
      <c r="D29" s="17" t="s">
        <v>208</v>
      </c>
      <c r="E29" s="17" t="s">
        <v>209</v>
      </c>
      <c r="F29" s="17" t="b">
        <v>0</v>
      </c>
      <c r="G29" s="17" t="b">
        <v>0</v>
      </c>
      <c r="H29" s="17" t="b">
        <v>1</v>
      </c>
    </row>
    <row r="30" spans="1:8" x14ac:dyDescent="0.2">
      <c r="A30" s="17">
        <v>29</v>
      </c>
      <c r="B30" s="17" t="s">
        <v>8</v>
      </c>
      <c r="C30" s="17" t="s">
        <v>210</v>
      </c>
      <c r="D30" s="17" t="s">
        <v>211</v>
      </c>
      <c r="E30" s="17" t="s">
        <v>212</v>
      </c>
      <c r="F30" s="17" t="b">
        <v>0</v>
      </c>
      <c r="G30" s="17" t="b">
        <v>0</v>
      </c>
      <c r="H30" s="17" t="b">
        <v>1</v>
      </c>
    </row>
    <row r="31" spans="1:8" x14ac:dyDescent="0.2">
      <c r="A31" s="17">
        <v>30</v>
      </c>
      <c r="B31" s="17" t="s">
        <v>11</v>
      </c>
      <c r="C31" s="17" t="s">
        <v>213</v>
      </c>
      <c r="D31" s="17" t="s">
        <v>214</v>
      </c>
      <c r="E31" s="17" t="s">
        <v>215</v>
      </c>
      <c r="F31" s="17" t="b">
        <v>0</v>
      </c>
      <c r="G31" s="17" t="b">
        <v>0</v>
      </c>
      <c r="H31" s="17" t="b">
        <v>1</v>
      </c>
    </row>
    <row r="32" spans="1:8" x14ac:dyDescent="0.2">
      <c r="A32" s="17">
        <v>31</v>
      </c>
      <c r="B32" s="17" t="s">
        <v>25</v>
      </c>
      <c r="C32" s="17" t="s">
        <v>216</v>
      </c>
      <c r="D32" s="17" t="s">
        <v>217</v>
      </c>
      <c r="E32" s="17" t="s">
        <v>218</v>
      </c>
      <c r="F32" s="17" t="b">
        <v>0</v>
      </c>
      <c r="G32" s="17" t="b">
        <v>0</v>
      </c>
      <c r="H32" s="17" t="b">
        <v>1</v>
      </c>
    </row>
    <row r="33" spans="1:8" x14ac:dyDescent="0.2">
      <c r="A33" s="17">
        <v>32</v>
      </c>
      <c r="B33" s="17" t="s">
        <v>18</v>
      </c>
      <c r="C33" s="17" t="s">
        <v>219</v>
      </c>
      <c r="D33" s="17" t="s">
        <v>220</v>
      </c>
      <c r="E33" s="17" t="s">
        <v>221</v>
      </c>
      <c r="F33" s="17" t="b">
        <v>0</v>
      </c>
      <c r="G33" s="17" t="b">
        <v>0</v>
      </c>
      <c r="H33" s="17" t="b">
        <v>1</v>
      </c>
    </row>
    <row r="34" spans="1:8" x14ac:dyDescent="0.2">
      <c r="A34" s="17">
        <v>33</v>
      </c>
      <c r="B34" s="17" t="s">
        <v>48</v>
      </c>
      <c r="C34" s="17" t="s">
        <v>222</v>
      </c>
      <c r="D34" s="17" t="s">
        <v>223</v>
      </c>
      <c r="E34" s="17" t="s">
        <v>224</v>
      </c>
      <c r="F34" s="17" t="b">
        <v>0</v>
      </c>
      <c r="G34" s="17" t="b">
        <v>0</v>
      </c>
      <c r="H34" s="17" t="b">
        <v>1</v>
      </c>
    </row>
    <row r="35" spans="1:8" x14ac:dyDescent="0.2">
      <c r="A35" s="17">
        <v>34</v>
      </c>
      <c r="B35" s="17" t="s">
        <v>26</v>
      </c>
      <c r="C35" s="17" t="s">
        <v>225</v>
      </c>
      <c r="D35" s="17" t="s">
        <v>226</v>
      </c>
      <c r="E35" s="17" t="s">
        <v>227</v>
      </c>
      <c r="F35" s="17" t="b">
        <v>0</v>
      </c>
      <c r="G35" s="17" t="b">
        <v>0</v>
      </c>
      <c r="H35" s="17" t="b">
        <v>1</v>
      </c>
    </row>
    <row r="36" spans="1:8" x14ac:dyDescent="0.2">
      <c r="A36" s="17">
        <v>35</v>
      </c>
      <c r="B36" s="17" t="s">
        <v>27</v>
      </c>
      <c r="C36" s="17" t="s">
        <v>228</v>
      </c>
      <c r="D36" s="17" t="s">
        <v>229</v>
      </c>
      <c r="E36" s="17" t="s">
        <v>230</v>
      </c>
      <c r="F36" s="17" t="b">
        <v>0</v>
      </c>
      <c r="G36" s="17" t="b">
        <v>0</v>
      </c>
      <c r="H36" s="17" t="b">
        <v>1</v>
      </c>
    </row>
    <row r="37" spans="1:8" x14ac:dyDescent="0.2">
      <c r="A37" s="17">
        <v>36</v>
      </c>
      <c r="B37" s="17" t="s">
        <v>29</v>
      </c>
      <c r="C37" s="17" t="s">
        <v>231</v>
      </c>
      <c r="D37" s="17" t="s">
        <v>232</v>
      </c>
      <c r="E37" s="17" t="s">
        <v>233</v>
      </c>
      <c r="F37" s="17" t="b">
        <v>0</v>
      </c>
      <c r="G37" s="17" t="b">
        <v>0</v>
      </c>
      <c r="H37" s="17" t="b">
        <v>1</v>
      </c>
    </row>
    <row r="38" spans="1:8" x14ac:dyDescent="0.2">
      <c r="A38" s="17">
        <v>37</v>
      </c>
      <c r="B38" s="17" t="s">
        <v>7</v>
      </c>
      <c r="C38" s="17" t="s">
        <v>234</v>
      </c>
      <c r="D38" s="17" t="s">
        <v>235</v>
      </c>
      <c r="E38" s="17" t="s">
        <v>236</v>
      </c>
      <c r="F38" s="17" t="b">
        <v>0</v>
      </c>
      <c r="G38" s="17" t="b">
        <v>0</v>
      </c>
      <c r="H38" s="17" t="b">
        <v>1</v>
      </c>
    </row>
    <row r="39" spans="1:8" x14ac:dyDescent="0.2">
      <c r="A39" s="17">
        <v>38</v>
      </c>
      <c r="B39" s="17" t="s">
        <v>49</v>
      </c>
      <c r="C39" s="17" t="s">
        <v>237</v>
      </c>
      <c r="D39" s="17" t="s">
        <v>238</v>
      </c>
      <c r="E39" s="17" t="s">
        <v>239</v>
      </c>
      <c r="F39" s="17" t="b">
        <v>0</v>
      </c>
      <c r="G39" s="17" t="b">
        <v>0</v>
      </c>
      <c r="H39" s="17" t="b">
        <v>1</v>
      </c>
    </row>
    <row r="40" spans="1:8" x14ac:dyDescent="0.2">
      <c r="A40" s="17">
        <v>39</v>
      </c>
      <c r="B40" s="17" t="s">
        <v>51</v>
      </c>
      <c r="C40" s="17" t="s">
        <v>240</v>
      </c>
      <c r="D40" s="17" t="s">
        <v>241</v>
      </c>
      <c r="E40" s="17" t="s">
        <v>242</v>
      </c>
      <c r="F40" s="17" t="b">
        <v>0</v>
      </c>
      <c r="G40" s="17" t="b">
        <v>0</v>
      </c>
      <c r="H40" s="17" t="b">
        <v>1</v>
      </c>
    </row>
    <row r="41" spans="1:8" x14ac:dyDescent="0.2">
      <c r="A41" s="17">
        <v>40</v>
      </c>
      <c r="B41" s="17" t="s">
        <v>15</v>
      </c>
      <c r="C41" s="17" t="s">
        <v>243</v>
      </c>
      <c r="D41" s="17" t="s">
        <v>244</v>
      </c>
      <c r="E41" s="17" t="s">
        <v>245</v>
      </c>
      <c r="F41" s="17" t="b">
        <v>0</v>
      </c>
      <c r="G41" s="17" t="b">
        <v>0</v>
      </c>
      <c r="H41" s="17" t="b">
        <v>1</v>
      </c>
    </row>
    <row r="42" spans="1:8" x14ac:dyDescent="0.2">
      <c r="A42" s="17">
        <v>41</v>
      </c>
      <c r="B42" s="17" t="s">
        <v>30</v>
      </c>
      <c r="C42" s="17" t="s">
        <v>246</v>
      </c>
      <c r="D42" s="17" t="s">
        <v>247</v>
      </c>
      <c r="E42" s="17" t="s">
        <v>248</v>
      </c>
      <c r="F42" s="17" t="b">
        <v>0</v>
      </c>
      <c r="G42" s="17" t="b">
        <v>0</v>
      </c>
      <c r="H42" s="17" t="b">
        <v>1</v>
      </c>
    </row>
    <row r="43" spans="1:8" x14ac:dyDescent="0.2">
      <c r="A43" s="17">
        <v>42</v>
      </c>
      <c r="B43" s="17" t="s">
        <v>31</v>
      </c>
      <c r="C43" s="17" t="s">
        <v>249</v>
      </c>
      <c r="D43" s="17" t="s">
        <v>250</v>
      </c>
      <c r="E43" s="17" t="s">
        <v>251</v>
      </c>
      <c r="F43" s="17" t="b">
        <v>0</v>
      </c>
      <c r="G43" s="17" t="b">
        <v>0</v>
      </c>
      <c r="H43" s="17" t="b">
        <v>1</v>
      </c>
    </row>
    <row r="44" spans="1:8" x14ac:dyDescent="0.2">
      <c r="A44" s="17">
        <v>43</v>
      </c>
      <c r="B44" s="17" t="s">
        <v>9</v>
      </c>
      <c r="C44" s="17" t="s">
        <v>252</v>
      </c>
      <c r="D44" s="17" t="s">
        <v>253</v>
      </c>
      <c r="E44" s="17" t="s">
        <v>254</v>
      </c>
      <c r="F44" s="17" t="b">
        <v>0</v>
      </c>
      <c r="G44" s="17" t="b">
        <v>0</v>
      </c>
      <c r="H44" s="17" t="b">
        <v>1</v>
      </c>
    </row>
    <row r="45" spans="1:8" x14ac:dyDescent="0.2">
      <c r="A45" s="17">
        <v>44</v>
      </c>
      <c r="B45" s="17" t="s">
        <v>32</v>
      </c>
      <c r="C45" s="17" t="s">
        <v>255</v>
      </c>
      <c r="D45" s="17" t="s">
        <v>256</v>
      </c>
      <c r="E45" s="17" t="s">
        <v>257</v>
      </c>
      <c r="F45" s="17" t="b">
        <v>0</v>
      </c>
      <c r="G45" s="17" t="b">
        <v>0</v>
      </c>
      <c r="H45" s="17" t="b">
        <v>1</v>
      </c>
    </row>
    <row r="46" spans="1:8" x14ac:dyDescent="0.2">
      <c r="A46" s="17">
        <v>45</v>
      </c>
      <c r="B46" s="17" t="s">
        <v>33</v>
      </c>
      <c r="C46" s="17" t="s">
        <v>258</v>
      </c>
      <c r="D46" s="17" t="s">
        <v>259</v>
      </c>
      <c r="E46" s="17" t="s">
        <v>260</v>
      </c>
      <c r="F46" s="17" t="b">
        <v>0</v>
      </c>
      <c r="G46" s="17" t="b">
        <v>0</v>
      </c>
      <c r="H46" s="17" t="b">
        <v>1</v>
      </c>
    </row>
    <row r="47" spans="1:8" x14ac:dyDescent="0.2">
      <c r="A47" s="17">
        <v>46</v>
      </c>
      <c r="B47" s="17" t="s">
        <v>13</v>
      </c>
      <c r="C47" s="17" t="s">
        <v>261</v>
      </c>
      <c r="D47" s="17" t="s">
        <v>262</v>
      </c>
      <c r="E47" s="17" t="s">
        <v>263</v>
      </c>
      <c r="F47" s="17" t="b">
        <v>0</v>
      </c>
      <c r="G47" s="17" t="b">
        <v>0</v>
      </c>
      <c r="H47" s="17" t="b">
        <v>1</v>
      </c>
    </row>
    <row r="48" spans="1:8" x14ac:dyDescent="0.2">
      <c r="A48" s="18">
        <v>47</v>
      </c>
      <c r="B48" s="18" t="s">
        <v>14</v>
      </c>
      <c r="C48" s="18" t="s">
        <v>165</v>
      </c>
      <c r="D48" s="18" t="s">
        <v>264</v>
      </c>
      <c r="E48" s="18" t="s">
        <v>265</v>
      </c>
      <c r="F48" s="18" t="b">
        <v>0</v>
      </c>
      <c r="G48" s="18" t="b">
        <v>0</v>
      </c>
      <c r="H48" s="18" t="b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（原紙）岩手DMAT隊員養成研修受講申込書 </vt:lpstr>
      <vt:lpstr>設定</vt:lpstr>
      <vt:lpstr>岩手県救急指定病院一覧</vt:lpstr>
      <vt:lpstr>'（原紙）岩手DMAT隊員養成研修受講申込書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2025-08-08T06:30:05Z</cp:lastPrinted>
  <dcterms:created xsi:type="dcterms:W3CDTF">2017-12-05T08:30:45Z</dcterms:created>
  <dcterms:modified xsi:type="dcterms:W3CDTF">2025-08-12T00:30:17Z</dcterms:modified>
</cp:coreProperties>
</file>