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2.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Q:\災害時地域医療支援教育センター Dropbox\災害時地域医療支援教育センター チーム フォルダ\災害ホームページ\■災害ホームページデータ【編集中】\iwate_saigai\training\DPPCS\docs\"/>
    </mc:Choice>
  </mc:AlternateContent>
  <xr:revisionPtr revIDLastSave="0" documentId="13_ncr:1_{5920F171-EEE4-4C58-B1CD-0EBAC9ADA582}" xr6:coauthVersionLast="36" xr6:coauthVersionMax="47" xr10:uidLastSave="{00000000-0000-0000-0000-000000000000}"/>
  <bookViews>
    <workbookView xWindow="-120" yWindow="-120" windowWidth="29040" windowHeight="15840" xr2:uid="{A042D869-9D72-4C27-A6A3-0D80E2BA2940}"/>
  </bookViews>
  <sheets>
    <sheet name="申込書" sheetId="2" r:id="rId1"/>
    <sheet name="記入例" sheetId="5" r:id="rId2"/>
    <sheet name="レコード" sheetId="6" state="hidden" r:id="rId3"/>
  </sheets>
  <definedNames>
    <definedName name="_xlnm.Print_Area" localSheetId="1">記入例!$A$1:$O$30</definedName>
    <definedName name="_xlnm.Print_Area" localSheetId="0">申込書!$A$1:$O$30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23" i="2" l="1"/>
  <c r="Q22" i="2"/>
  <c r="Q21" i="2"/>
  <c r="K2" i="6" a="1"/>
  <c r="J2" i="6" a="1"/>
  <c r="I2" i="6" a="1"/>
  <c r="H2" i="6" a="1"/>
  <c r="F2" i="6" a="1"/>
  <c r="E2" i="6" a="1"/>
  <c r="B2" i="6" a="1"/>
  <c r="C2" i="6" a="1"/>
  <c r="K2" i="6" l="1"/>
  <c r="J2" i="6"/>
  <c r="I2" i="6"/>
  <c r="H2" i="6"/>
  <c r="F2" i="6"/>
  <c r="E2" i="6"/>
  <c r="B2" i="6"/>
  <c r="C2" i="6"/>
  <c r="Q24" i="5"/>
  <c r="Q23" i="5"/>
  <c r="Q22" i="5"/>
  <c r="O2" i="6" a="1"/>
  <c r="M2" i="6" a="1"/>
  <c r="R2" i="6" a="1"/>
  <c r="T2" i="6" a="1"/>
  <c r="D2" i="6" a="1"/>
  <c r="P2" i="6" a="1"/>
  <c r="S2" i="6" a="1"/>
  <c r="O2" i="6" l="1"/>
  <c r="D2" i="6"/>
  <c r="M2" i="6"/>
  <c r="P2" i="6"/>
  <c r="T2" i="6"/>
  <c r="S2" i="6"/>
  <c r="R2" i="6"/>
  <c r="R19" i="5"/>
  <c r="Q19" i="5"/>
  <c r="Q18" i="5"/>
  <c r="Q16" i="5"/>
  <c r="Q15" i="5"/>
  <c r="Q14" i="5"/>
  <c r="Q8" i="5"/>
  <c r="Q7" i="5"/>
  <c r="Q6" i="5"/>
  <c r="P5" i="5"/>
  <c r="Q5" i="5" s="1"/>
  <c r="P4" i="5"/>
  <c r="Q4" i="5" s="1"/>
  <c r="P3" i="5"/>
  <c r="Q3" i="5" s="1"/>
  <c r="R19" i="2"/>
  <c r="Q19" i="2"/>
  <c r="Q18" i="2"/>
  <c r="Q16" i="2"/>
  <c r="Q15" i="2"/>
  <c r="Q14" i="2"/>
  <c r="Q8" i="2"/>
  <c r="Q7" i="2"/>
  <c r="Q6" i="2"/>
  <c r="P5" i="2"/>
  <c r="Q5" i="2" s="1"/>
  <c r="P4" i="2"/>
  <c r="Q4" i="2" s="1"/>
  <c r="P3" i="2"/>
  <c r="Q3" i="2"/>
  <c r="G2" i="6" a="1"/>
  <c r="L2" i="6" a="1"/>
  <c r="G2" i="6" l="1"/>
  <c r="L2"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<sst xmlns="http://schemas.openxmlformats.org/spreadsheetml/2006/main" count="175" uniqueCount="89">
  <si>
    <t>申込日</t>
    <rPh sb="0" eb="3">
      <t>モウシコミビ</t>
    </rPh>
    <phoneticPr fontId="3"/>
  </si>
  <si>
    <t>氏名</t>
    <rPh sb="0" eb="2">
      <t>シメイ</t>
    </rPh>
    <phoneticPr fontId="3"/>
  </si>
  <si>
    <t>職種</t>
    <rPh sb="0" eb="2">
      <t>ショクシュ</t>
    </rPh>
    <phoneticPr fontId="3"/>
  </si>
  <si>
    <t>令和</t>
    <rPh sb="0" eb="2">
      <t>レイワ</t>
    </rPh>
    <phoneticPr fontId="3"/>
  </si>
  <si>
    <t>年</t>
    <rPh sb="0" eb="1">
      <t>ネン</t>
    </rPh>
    <phoneticPr fontId="3"/>
  </si>
  <si>
    <t>月</t>
    <rPh sb="0" eb="1">
      <t>ガツ</t>
    </rPh>
    <phoneticPr fontId="3"/>
  </si>
  <si>
    <t>日</t>
    <rPh sb="0" eb="1">
      <t>ニチ</t>
    </rPh>
    <phoneticPr fontId="3"/>
  </si>
  <si>
    <t>男性</t>
    <rPh sb="0" eb="2">
      <t>ダンセイ</t>
    </rPh>
    <phoneticPr fontId="3"/>
  </si>
  <si>
    <t>女性</t>
    <rPh sb="0" eb="2">
      <t>ジョセイ</t>
    </rPh>
    <phoneticPr fontId="3"/>
  </si>
  <si>
    <t>医師</t>
    <rPh sb="0" eb="2">
      <t>イシ</t>
    </rPh>
    <phoneticPr fontId="1"/>
  </si>
  <si>
    <t>看護師</t>
    <rPh sb="0" eb="3">
      <t>カンゴシ</t>
    </rPh>
    <phoneticPr fontId="1"/>
  </si>
  <si>
    <t>薬剤師</t>
    <rPh sb="0" eb="3">
      <t>ヤクザイシ</t>
    </rPh>
    <phoneticPr fontId="1"/>
  </si>
  <si>
    <t>診療放射線技師</t>
    <rPh sb="0" eb="2">
      <t>シンリョウ</t>
    </rPh>
    <rPh sb="2" eb="5">
      <t>ホウシャセン</t>
    </rPh>
    <rPh sb="5" eb="7">
      <t>ギシ</t>
    </rPh>
    <phoneticPr fontId="1"/>
  </si>
  <si>
    <t>臨床検査技師</t>
    <rPh sb="0" eb="2">
      <t>リンショウ</t>
    </rPh>
    <rPh sb="2" eb="4">
      <t>ケンサ</t>
    </rPh>
    <rPh sb="4" eb="6">
      <t>ギシ</t>
    </rPh>
    <phoneticPr fontId="1"/>
  </si>
  <si>
    <t>臨床工学技士</t>
    <rPh sb="0" eb="2">
      <t>リンショウ</t>
    </rPh>
    <rPh sb="2" eb="4">
      <t>コウガク</t>
    </rPh>
    <rPh sb="4" eb="6">
      <t>ギシ</t>
    </rPh>
    <phoneticPr fontId="1"/>
  </si>
  <si>
    <t>理学療法士</t>
    <rPh sb="0" eb="2">
      <t>リガク</t>
    </rPh>
    <rPh sb="2" eb="5">
      <t>リョウホウシ</t>
    </rPh>
    <phoneticPr fontId="1"/>
  </si>
  <si>
    <t>作業療法士</t>
    <rPh sb="0" eb="2">
      <t>サギョウ</t>
    </rPh>
    <rPh sb="2" eb="5">
      <t>リョウホウシ</t>
    </rPh>
    <phoneticPr fontId="1"/>
  </si>
  <si>
    <t>事務員</t>
    <rPh sb="0" eb="3">
      <t>ジムイン</t>
    </rPh>
    <phoneticPr fontId="1"/>
  </si>
  <si>
    <t>教員</t>
    <rPh sb="0" eb="2">
      <t>キョウイン</t>
    </rPh>
    <phoneticPr fontId="1"/>
  </si>
  <si>
    <t>学生</t>
    <rPh sb="0" eb="2">
      <t>ガクセイ</t>
    </rPh>
    <phoneticPr fontId="1"/>
  </si>
  <si>
    <t>消防職員</t>
    <rPh sb="0" eb="2">
      <t>ショウボウ</t>
    </rPh>
    <rPh sb="2" eb="4">
      <t>ショクイン</t>
    </rPh>
    <phoneticPr fontId="1"/>
  </si>
  <si>
    <t>警察職員</t>
    <rPh sb="0" eb="2">
      <t>ケイサツ</t>
    </rPh>
    <rPh sb="2" eb="4">
      <t>ショクイン</t>
    </rPh>
    <phoneticPr fontId="1"/>
  </si>
  <si>
    <t>自衛隊職員</t>
    <rPh sb="0" eb="2">
      <t>ジエイ</t>
    </rPh>
    <rPh sb="2" eb="3">
      <t>タイ</t>
    </rPh>
    <rPh sb="3" eb="5">
      <t>ショクイン</t>
    </rPh>
    <phoneticPr fontId="1"/>
  </si>
  <si>
    <t>保健師</t>
    <rPh sb="0" eb="3">
      <t>ホケンシ</t>
    </rPh>
    <phoneticPr fontId="1"/>
  </si>
  <si>
    <t>行政職員</t>
    <rPh sb="0" eb="2">
      <t>ギョウセイ</t>
    </rPh>
    <rPh sb="2" eb="4">
      <t>ショクイン</t>
    </rPh>
    <phoneticPr fontId="1"/>
  </si>
  <si>
    <t>その他</t>
    <rPh sb="2" eb="3">
      <t>タ</t>
    </rPh>
    <phoneticPr fontId="1"/>
  </si>
  <si>
    <t>その他のｺﾒﾃﾞｨｶﾙ</t>
    <rPh sb="2" eb="3">
      <t>タ</t>
    </rPh>
    <phoneticPr fontId="1"/>
  </si>
  <si>
    <t>その他の詳細（</t>
    <rPh sb="2" eb="3">
      <t>タ</t>
    </rPh>
    <rPh sb="4" eb="6">
      <t>ショウサイ</t>
    </rPh>
    <phoneticPr fontId="2"/>
  </si>
  <si>
    <t>)</t>
    <phoneticPr fontId="3"/>
  </si>
  <si>
    <t>当センターで開催</t>
    <rPh sb="0" eb="1">
      <t>トウ</t>
    </rPh>
    <rPh sb="6" eb="8">
      <t>カイサイ</t>
    </rPh>
    <phoneticPr fontId="2"/>
  </si>
  <si>
    <t>MAIL:saigai@j.iwate-med.ac.jp</t>
    <phoneticPr fontId="3"/>
  </si>
  <si>
    <t>勤務先</t>
    <rPh sb="0" eb="3">
      <t>キンムサキ</t>
    </rPh>
    <phoneticPr fontId="3"/>
  </si>
  <si>
    <t>携帯電話</t>
    <rPh sb="0" eb="4">
      <t>ケイタイデンワ</t>
    </rPh>
    <phoneticPr fontId="3"/>
  </si>
  <si>
    <t>【問い合わせ先】</t>
    <phoneticPr fontId="3"/>
  </si>
  <si>
    <t>岩手医科大学災害時地域医療支援教育センター</t>
    <phoneticPr fontId="3"/>
  </si>
  <si>
    <t>■個人情報の保護について</t>
    <phoneticPr fontId="3"/>
  </si>
  <si>
    <t>性別</t>
    <rPh sb="0" eb="2">
      <t>セイベツ</t>
    </rPh>
    <phoneticPr fontId="3"/>
  </si>
  <si>
    <t>※研修に関する連絡や資料の送付をしますので、添付資料を受取可能なアドレスを記載してください。</t>
    <rPh sb="7" eb="9">
      <t>レンラク</t>
    </rPh>
    <rPh sb="10" eb="12">
      <t>シリョウ</t>
    </rPh>
    <rPh sb="13" eb="15">
      <t>ソウフ</t>
    </rPh>
    <phoneticPr fontId="3"/>
  </si>
  <si>
    <t>※勤務先と携帯電話の両方を記載してください。</t>
    <rPh sb="1" eb="4">
      <t>キンムサキ</t>
    </rPh>
    <rPh sb="5" eb="9">
      <t>ケイタイデンワ</t>
    </rPh>
    <rPh sb="10" eb="12">
      <t>リョウホウ</t>
    </rPh>
    <rPh sb="13" eb="15">
      <t>キサイ</t>
    </rPh>
    <phoneticPr fontId="3"/>
  </si>
  <si>
    <t>郵便番号（</t>
    <rPh sb="0" eb="4">
      <t>ユウビンバンゴウ</t>
    </rPh>
    <phoneticPr fontId="3"/>
  </si>
  <si>
    <t>）</t>
    <phoneticPr fontId="3"/>
  </si>
  <si>
    <t>※確実に資料が届く住所を記載してください。</t>
    <rPh sb="1" eb="3">
      <t>カクジツ</t>
    </rPh>
    <rPh sb="4" eb="6">
      <t>シリョウ</t>
    </rPh>
    <rPh sb="7" eb="8">
      <t>トド</t>
    </rPh>
    <rPh sb="9" eb="11">
      <t>ジュウショ</t>
    </rPh>
    <rPh sb="12" eb="14">
      <t>キサイ</t>
    </rPh>
    <phoneticPr fontId="3"/>
  </si>
  <si>
    <t>自宅</t>
    <rPh sb="0" eb="2">
      <t>ジタク</t>
    </rPh>
    <phoneticPr fontId="3"/>
  </si>
  <si>
    <t>住 　 　所（</t>
    <rPh sb="0" eb="1">
      <t>スミ</t>
    </rPh>
    <rPh sb="5" eb="6">
      <t>ショ</t>
    </rPh>
    <phoneticPr fontId="3"/>
  </si>
  <si>
    <t>ふりがな</t>
    <phoneticPr fontId="3"/>
  </si>
  <si>
    <t>たろう</t>
    <phoneticPr fontId="3"/>
  </si>
  <si>
    <t>太郎</t>
    <rPh sb="0" eb="2">
      <t>タロウ</t>
    </rPh>
    <phoneticPr fontId="3"/>
  </si>
  <si>
    <t>医大</t>
    <rPh sb="0" eb="2">
      <t>イダイ</t>
    </rPh>
    <phoneticPr fontId="3"/>
  </si>
  <si>
    <t>いだい</t>
    <phoneticPr fontId="3"/>
  </si>
  <si>
    <t>019-651-5111</t>
    <phoneticPr fontId="3"/>
  </si>
  <si>
    <t>090-1111-2222</t>
    <phoneticPr fontId="3"/>
  </si>
  <si>
    <t>saigai@j.iwate-med.ac.jp</t>
    <phoneticPr fontId="3"/>
  </si>
  <si>
    <t>028-3694</t>
    <phoneticPr fontId="3"/>
  </si>
  <si>
    <t>岩手県紫波郡矢巾町医大通１丁目１ー１</t>
    <rPh sb="0" eb="6">
      <t>イワテケンシワグン</t>
    </rPh>
    <rPh sb="6" eb="9">
      <t>ヤハバチョウ</t>
    </rPh>
    <rPh sb="9" eb="12">
      <t>イダイドオ</t>
    </rPh>
    <rPh sb="13" eb="15">
      <t>チョウメ</t>
    </rPh>
    <phoneticPr fontId="3"/>
  </si>
  <si>
    <t>所属</t>
    <rPh sb="0" eb="2">
      <t>ショゾク</t>
    </rPh>
    <phoneticPr fontId="3"/>
  </si>
  <si>
    <t>岩手医科大学</t>
    <rPh sb="0" eb="6">
      <t>イワテイカダイガク</t>
    </rPh>
    <phoneticPr fontId="3"/>
  </si>
  <si>
    <t>災害時地域医療支援教育センター</t>
    <rPh sb="0" eb="7">
      <t>サイガイジチイキイリョウ</t>
    </rPh>
    <rPh sb="7" eb="11">
      <t>シエンキョウイク</t>
    </rPh>
    <phoneticPr fontId="3"/>
  </si>
  <si>
    <t>アドバンストコース</t>
    <phoneticPr fontId="2"/>
  </si>
  <si>
    <t>エキスパートコース</t>
    <phoneticPr fontId="2"/>
  </si>
  <si>
    <t>電話
番号</t>
    <rPh sb="0" eb="2">
      <t>デンワ</t>
    </rPh>
    <rPh sb="3" eb="5">
      <t>バンゴウ</t>
    </rPh>
    <phoneticPr fontId="3"/>
  </si>
  <si>
    <t>メール
アドレス</t>
    <phoneticPr fontId="3"/>
  </si>
  <si>
    <t>資料送付先
住所</t>
    <rPh sb="0" eb="5">
      <t>シリョウソウフサキ</t>
    </rPh>
    <rPh sb="6" eb="8">
      <t>ジュウショ</t>
    </rPh>
    <phoneticPr fontId="3"/>
  </si>
  <si>
    <t>総合実践訓練</t>
    <rPh sb="0" eb="2">
      <t>ソウゴウ</t>
    </rPh>
    <rPh sb="2" eb="4">
      <t>ジッセン</t>
    </rPh>
    <rPh sb="4" eb="6">
      <t>クンレン</t>
    </rPh>
    <phoneticPr fontId="2"/>
  </si>
  <si>
    <t>注意！
　・上記メールアドレスに@j.iwate-med.ac.jpから研修に関する案内等のお知らせを送付いたします。
　　添付資料を受取可能なアドレスを記載してください。携帯電話アドレスの場合は左記ドメインの受信設定をしてください。
　・各コースの前に、資料を上記住所へ郵送する場合があります。</t>
    <phoneticPr fontId="3"/>
  </si>
  <si>
    <t>受講申込書にご記入いただいた情報は、当研修の実施に際し必要な連絡や参加者名簿等を作成するための情報として利用し、その他の目的には利用いたしません。また研修会の様子を写真・動画撮影しますが、大学の刊行物及びHP等に掲載するために利用し、その他の目的には利用いたしません。
本受講申込書のご提出をもって、上記内容にご承諾いただいたものといたします。
本学の個人情報保護方針については右記URLを御参照ください。　http://www.iwate-med.ac.jp/privacy/</t>
    <rPh sb="18" eb="19">
      <t>トウ</t>
    </rPh>
    <rPh sb="19" eb="21">
      <t>ケンシュウ</t>
    </rPh>
    <phoneticPr fontId="3"/>
  </si>
  <si>
    <t>TEL：019-651-5110（内線5576）</t>
    <phoneticPr fontId="3"/>
  </si>
  <si>
    <t>□</t>
  </si>
  <si>
    <t>受講者各30名程度
※申込締切後の受講決定のご連絡となります。</t>
    <rPh sb="0" eb="3">
      <t>ジュコウシャ</t>
    </rPh>
    <rPh sb="3" eb="4">
      <t>カク</t>
    </rPh>
    <rPh sb="6" eb="7">
      <t>メイ</t>
    </rPh>
    <rPh sb="7" eb="9">
      <t>テイド</t>
    </rPh>
    <rPh sb="11" eb="13">
      <t>モウシコミ</t>
    </rPh>
    <rPh sb="13" eb="15">
      <t>シメキリ</t>
    </rPh>
    <rPh sb="15" eb="16">
      <t>ゴ</t>
    </rPh>
    <rPh sb="17" eb="19">
      <t>ジュコウ</t>
    </rPh>
    <rPh sb="19" eb="21">
      <t>ケッテイ</t>
    </rPh>
    <rPh sb="23" eb="25">
      <t>レンラク</t>
    </rPh>
    <phoneticPr fontId="2"/>
  </si>
  <si>
    <t>注意！
※令和6年度までに部分的に受講をされた方については、未受講コース以降のコースを全て（受講状況が飛び飛びの場合は分断以降を再度受講いただきます）受講申込みください。初めての方におかれましても、全コースお申込みいただき順次受講されて修了となります。
※ベーシックコースはアドバンストコース以降の開催前に修了を推奨いたします。
※令和6年度までの受講済者・修了者の再受講を妨げませんが、申込多数となった場合は、上記の要素を勘案し受講者選考を行います。</t>
    <phoneticPr fontId="3"/>
  </si>
  <si>
    <t>No.</t>
    <phoneticPr fontId="3"/>
  </si>
  <si>
    <t>勤務先電話番号</t>
    <rPh sb="0" eb="3">
      <t>キンムサキ</t>
    </rPh>
    <rPh sb="3" eb="7">
      <t>デンワバンゴウ</t>
    </rPh>
    <phoneticPr fontId="3"/>
  </si>
  <si>
    <t>携帯電話番号</t>
    <rPh sb="0" eb="6">
      <t>ケイタイデンワバンゴウ</t>
    </rPh>
    <phoneticPr fontId="3"/>
  </si>
  <si>
    <t>メールアドレス</t>
    <phoneticPr fontId="3"/>
  </si>
  <si>
    <t>資料送付先</t>
    <rPh sb="0" eb="5">
      <t>シリョウソウフサキ</t>
    </rPh>
    <phoneticPr fontId="3"/>
  </si>
  <si>
    <t>郵便番号</t>
    <rPh sb="0" eb="4">
      <t>ユウビンバンゴウ</t>
    </rPh>
    <phoneticPr fontId="3"/>
  </si>
  <si>
    <t>都道府県</t>
    <rPh sb="0" eb="4">
      <t>トドウフケン</t>
    </rPh>
    <phoneticPr fontId="3"/>
  </si>
  <si>
    <t>住所</t>
    <rPh sb="0" eb="2">
      <t>ジュウショ</t>
    </rPh>
    <phoneticPr fontId="3"/>
  </si>
  <si>
    <t>ベーシック</t>
    <phoneticPr fontId="3"/>
  </si>
  <si>
    <t>アドバンスト</t>
    <phoneticPr fontId="3"/>
  </si>
  <si>
    <t>エキスパート</t>
    <phoneticPr fontId="3"/>
  </si>
  <si>
    <t>総合実践訓練</t>
    <rPh sb="0" eb="6">
      <t>ソウゴウジッセンクンレン</t>
    </rPh>
    <phoneticPr fontId="3"/>
  </si>
  <si>
    <t>その他の職種</t>
    <rPh sb="2" eb="3">
      <t>タ</t>
    </rPh>
    <rPh sb="4" eb="6">
      <t>ショクシュ</t>
    </rPh>
    <phoneticPr fontId="3"/>
  </si>
  <si>
    <t>令和8年度 「防災実践塾」 受講申込書</t>
    <rPh sb="7" eb="9">
      <t>ボウサイ</t>
    </rPh>
    <rPh sb="9" eb="11">
      <t>ジッセン</t>
    </rPh>
    <rPh sb="11" eb="12">
      <t>ジュク</t>
    </rPh>
    <phoneticPr fontId="3"/>
  </si>
  <si>
    <t>10/22（木）</t>
    <rPh sb="5" eb="8">
      <t>モク</t>
    </rPh>
    <phoneticPr fontId="3"/>
  </si>
  <si>
    <t>10/23（金）</t>
    <rPh sb="5" eb="8">
      <t>キン</t>
    </rPh>
    <phoneticPr fontId="3"/>
  </si>
  <si>
    <t>12/14（月）</t>
    <rPh sb="5" eb="8">
      <t>ゲツ</t>
    </rPh>
    <phoneticPr fontId="3"/>
  </si>
  <si>
    <t>※ベーシックコースの受講はご面倒おかけしますが、別途ポータルサイトから手続してください。
本申込書では受付いたしかねます。</t>
    <rPh sb="10" eb="12">
      <t>ジュコウ</t>
    </rPh>
    <rPh sb="14" eb="16">
      <t>メンドウ</t>
    </rPh>
    <rPh sb="24" eb="26">
      <t>ベット</t>
    </rPh>
    <rPh sb="35" eb="37">
      <t>テツヅキ</t>
    </rPh>
    <rPh sb="45" eb="46">
      <t>ホン</t>
    </rPh>
    <rPh sb="46" eb="48">
      <t>モウシコミ</t>
    </rPh>
    <rPh sb="48" eb="49">
      <t>ショ</t>
    </rPh>
    <rPh sb="51" eb="53">
      <t>ウケツケ</t>
    </rPh>
    <phoneticPr fontId="3"/>
  </si>
  <si>
    <t>申込締切：令和８年10月２日（金）</t>
    <rPh sb="5" eb="7">
      <t>レイワ</t>
    </rPh>
    <rPh sb="8" eb="9">
      <t>ネン</t>
    </rPh>
    <rPh sb="15" eb="16">
      <t>キン</t>
    </rPh>
    <phoneticPr fontId="3"/>
  </si>
  <si>
    <t>受講
コース</t>
    <rPh sb="0" eb="2">
      <t>ジュコウシャ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</si>
</sst>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18"/>
      <color theme="3"/>
      <name val="游ゴシック Light"/>
      <family val="2"/>
      <charset val="128"/>
      <scheme val="major"/>
    </font>
    <font>
      <b/>
      <sz val="11"/>
      <color theme="3"/>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sz val="9"/>
      <color theme="1"/>
      <name val="Meiryo UI"/>
      <family val="3"/>
      <charset val="128"/>
    </font>
    <font>
      <sz val="10"/>
      <color rgb="FFFF0000"/>
      <name val="Meiryo UI"/>
      <family val="3"/>
      <charset val="128"/>
    </font>
    <font>
      <sz val="7"/>
      <color theme="1"/>
      <name val="Meiryo UI"/>
      <family val="3"/>
      <charset val="128"/>
    </font>
    <font>
      <sz val="14"/>
      <color theme="1"/>
      <name val="Meiryo UI"/>
      <family val="3"/>
      <charset val="128"/>
    </font>
    <font>
      <sz val="11"/>
      <color theme="1"/>
      <name val="游ゴシック"/>
      <family val="2"/>
      <charset val="128"/>
      <scheme val="minor"/>
    </font>
    <font>
      <u/>
      <sz val="11"/>
      <color theme="10"/>
      <name val="游ゴシック"/>
      <family val="2"/>
      <charset val="128"/>
      <scheme val="minor"/>
    </font>
    <font>
      <sz val="8"/>
      <color rgb="FFFF0000"/>
      <name val="Meiryo UI"/>
      <family val="3"/>
      <charset val="128"/>
    </font>
    <font>
      <sz val="9"/>
      <color rgb="FF000000"/>
      <name val="Meiryo UI"/>
      <family val="3"/>
      <charset val="128"/>
    </font>
    <font>
      <sz val="8"/>
      <color theme="1"/>
      <name val="Meiryo UI"/>
      <family val="3"/>
      <charset val="128"/>
    </font>
    <font>
      <sz val="10"/>
      <name val="游ゴシック"/>
      <family val="2"/>
      <charset val="128"/>
      <scheme val="minor"/>
    </font>
    <font>
      <sz val="10"/>
      <name val="Meiryo UI"/>
      <family val="3"/>
      <charset val="128"/>
    </font>
    <font>
      <sz val="8"/>
      <name val="Meiryo UI"/>
      <family val="3"/>
      <charset val="128"/>
    </font>
    <font>
      <sz val="7"/>
      <color rgb="FFFF0000"/>
      <name val="Meiryo UI"/>
      <family val="3"/>
      <charset val="128"/>
    </font>
    <font>
      <sz val="8"/>
      <color theme="0" tint="-0.14999847407452621"/>
      <name val="Meiryo UI"/>
      <family val="3"/>
      <charset val="128"/>
    </font>
    <font>
      <sz val="11"/>
      <color theme="0" tint="-0.14999847407452621"/>
      <name val="Meiryo UI"/>
      <family val="3"/>
      <charset val="128"/>
    </font>
    <font>
      <b/>
      <sz val="10"/>
      <color rgb="FF00B0F0"/>
      <name val="Meiryo UI"/>
      <family val="3"/>
      <charset val="128"/>
    </font>
    <font>
      <b/>
      <sz val="8"/>
      <color rgb="FF00B0F0"/>
      <name val="Meiryo UI"/>
      <family val="3"/>
      <charset val="128"/>
    </font>
    <font>
      <b/>
      <sz val="11"/>
      <color rgb="FF00B0F0"/>
      <name val="游ゴシック"/>
      <family val="2"/>
      <charset val="128"/>
      <scheme val="minor"/>
    </font>
    <font>
      <b/>
      <sz val="11"/>
      <color rgb="FF00B0F0"/>
      <name val="Meiryo UI"/>
      <family val="3"/>
      <charset val="128"/>
    </font>
    <font>
      <b/>
      <sz val="12"/>
      <color rgb="FFFF0000"/>
      <name val="Meiryo UI"/>
      <family val="3"/>
      <charset val="128"/>
    </font>
    <font>
      <sz val="12"/>
      <name val="Meiryo UI"/>
      <family val="3"/>
      <charset val="128"/>
    </font>
  </fonts>
  <fills count="2">
    <fill>
      <patternFill patternType="none"/>
    </fill>
    <fill>
      <patternFill patternType="gray125"/>
    </fill>
  </fills>
  <borders count="3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style="hair">
        <color theme="0" tint="-0.499984740745262"/>
      </bottom>
      <diagonal/>
    </border>
    <border>
      <left style="thin">
        <color theme="0" tint="-0.499984740745262"/>
      </left>
      <right style="thin">
        <color theme="0" tint="-0.499984740745262"/>
      </right>
      <top style="hair">
        <color theme="0" tint="-0.499984740745262"/>
      </top>
      <bottom style="thin">
        <color theme="0" tint="-0.499984740745262"/>
      </bottom>
      <diagonal/>
    </border>
    <border>
      <left style="thin">
        <color theme="0" tint="-0.499984740745262"/>
      </left>
      <right/>
      <top style="hair">
        <color theme="0" tint="-0.499984740745262"/>
      </top>
      <bottom style="thin">
        <color theme="0" tint="-0.499984740745262"/>
      </bottom>
      <diagonal/>
    </border>
    <border>
      <left/>
      <right/>
      <top style="hair">
        <color theme="0" tint="-0.499984740745262"/>
      </top>
      <bottom style="thin">
        <color theme="0" tint="-0.499984740745262"/>
      </bottom>
      <diagonal/>
    </border>
    <border>
      <left/>
      <right style="thin">
        <color theme="0" tint="-0.499984740745262"/>
      </right>
      <top style="hair">
        <color theme="0" tint="-0.499984740745262"/>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right/>
      <top style="thin">
        <color theme="0" tint="-0.499984740745262"/>
      </top>
      <bottom style="hair">
        <color theme="0" tint="-0.499984740745262"/>
      </bottom>
      <diagonal/>
    </border>
    <border>
      <left/>
      <right style="thin">
        <color theme="0" tint="-0.499984740745262"/>
      </right>
      <top style="thin">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hair">
        <color theme="0" tint="-0.499984740745262"/>
      </top>
      <bottom/>
      <diagonal/>
    </border>
    <border>
      <left/>
      <right/>
      <top style="hair">
        <color theme="0" tint="-0.499984740745262"/>
      </top>
      <bottom/>
      <diagonal/>
    </border>
    <border>
      <left/>
      <right style="thin">
        <color theme="0" tint="-0.499984740745262"/>
      </right>
      <top style="hair">
        <color theme="0" tint="-0.499984740745262"/>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style="hair">
        <color theme="0" tint="-0.499984740745262"/>
      </left>
      <right/>
      <top style="thin">
        <color theme="0" tint="-0.499984740745262"/>
      </top>
      <bottom style="thin">
        <color theme="0" tint="-0.499984740745262"/>
      </bottom>
      <diagonal/>
    </border>
    <border>
      <left/>
      <right style="hair">
        <color theme="0" tint="-0.499984740745262"/>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0" fillId="0" borderId="0">
      <alignment vertical="center"/>
    </xf>
    <xf numFmtId="0" fontId="11" fillId="0" borderId="0" applyNumberFormat="0" applyFill="0" applyBorder="0" applyAlignment="0" applyProtection="0">
      <alignment vertical="center"/>
    </xf>
  </cellStyleXfs>
  <cellXfs count="164">
    <xf numFmtId="0" fontId="0" fillId="0" borderId="0" xfId="0">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lignment vertical="center"/>
    </xf>
    <xf numFmtId="0" fontId="4" fillId="0" borderId="18" xfId="0" applyFont="1" applyBorder="1">
      <alignment vertical="center"/>
    </xf>
    <xf numFmtId="0" fontId="4" fillId="0" borderId="5" xfId="0" applyFont="1" applyBorder="1">
      <alignment vertical="center"/>
    </xf>
    <xf numFmtId="0" fontId="4" fillId="0" borderId="19" xfId="0" applyFont="1" applyBorder="1">
      <alignment vertical="center"/>
    </xf>
    <xf numFmtId="0" fontId="4" fillId="0" borderId="22" xfId="0" applyFont="1" applyBorder="1">
      <alignment vertical="center"/>
    </xf>
    <xf numFmtId="0" fontId="4" fillId="0" borderId="23" xfId="0" applyFont="1" applyBorder="1">
      <alignment vertical="center"/>
    </xf>
    <xf numFmtId="0" fontId="4" fillId="0" borderId="24" xfId="0" applyFont="1" applyBorder="1">
      <alignment vertical="center"/>
    </xf>
    <xf numFmtId="0" fontId="4" fillId="0" borderId="25" xfId="0" applyFont="1" applyBorder="1">
      <alignment vertical="center"/>
    </xf>
    <xf numFmtId="0" fontId="4" fillId="0" borderId="26" xfId="0" applyFont="1" applyBorder="1">
      <alignment vertical="center"/>
    </xf>
    <xf numFmtId="0" fontId="5" fillId="0" borderId="5" xfId="0" applyFont="1" applyBorder="1">
      <alignment vertical="center"/>
    </xf>
    <xf numFmtId="0" fontId="5" fillId="0" borderId="0" xfId="0" applyFont="1">
      <alignment vertical="center"/>
    </xf>
    <xf numFmtId="0" fontId="6" fillId="0" borderId="0" xfId="0" applyFont="1">
      <alignment vertical="center"/>
    </xf>
    <xf numFmtId="0" fontId="4" fillId="0" borderId="8" xfId="0" applyFont="1" applyBorder="1">
      <alignment vertical="center"/>
    </xf>
    <xf numFmtId="0" fontId="5" fillId="0" borderId="25" xfId="0" applyFont="1" applyBorder="1">
      <alignment vertical="center"/>
    </xf>
    <xf numFmtId="0" fontId="5" fillId="0" borderId="5" xfId="0" applyFont="1" applyBorder="1" applyAlignment="1">
      <alignment horizontal="right"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14" fillId="0" borderId="11" xfId="0" applyFont="1" applyBorder="1">
      <alignment vertical="center"/>
    </xf>
    <xf numFmtId="0" fontId="17" fillId="0" borderId="12" xfId="0" applyFont="1" applyBorder="1">
      <alignment vertical="center"/>
    </xf>
    <xf numFmtId="0" fontId="14" fillId="0" borderId="9" xfId="0" applyFont="1" applyBorder="1">
      <alignment vertical="center"/>
    </xf>
    <xf numFmtId="0" fontId="14" fillId="0" borderId="10" xfId="0" applyFont="1" applyBorder="1">
      <alignment vertical="center"/>
    </xf>
    <xf numFmtId="0" fontId="5" fillId="0" borderId="1" xfId="0" applyFont="1" applyBorder="1" applyAlignment="1">
      <alignment horizontal="distributed" vertical="center" indent="1"/>
    </xf>
    <xf numFmtId="0" fontId="5" fillId="0" borderId="6"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10" xfId="0" applyFont="1" applyBorder="1" applyAlignment="1">
      <alignment horizontal="distributed" vertical="center"/>
    </xf>
    <xf numFmtId="0" fontId="5" fillId="0" borderId="13" xfId="0" applyFont="1" applyBorder="1">
      <alignment vertical="center"/>
    </xf>
    <xf numFmtId="0" fontId="5" fillId="0" borderId="18" xfId="0" applyFont="1" applyBorder="1" applyAlignment="1">
      <alignment horizontal="center" vertical="center"/>
    </xf>
    <xf numFmtId="0" fontId="5" fillId="0" borderId="24" xfId="0" applyFont="1" applyBorder="1" applyAlignment="1">
      <alignment horizontal="center" vertical="center"/>
    </xf>
    <xf numFmtId="0" fontId="19" fillId="0" borderId="0" xfId="0" applyFont="1">
      <alignment vertical="center"/>
    </xf>
    <xf numFmtId="0" fontId="20" fillId="0" borderId="0" xfId="0" applyFont="1">
      <alignment vertical="center"/>
    </xf>
    <xf numFmtId="0" fontId="19" fillId="0" borderId="0" xfId="1" applyFont="1" applyAlignment="1" applyProtection="1">
      <alignment horizontal="center" vertical="center"/>
      <protection locked="0"/>
    </xf>
    <xf numFmtId="14" fontId="19" fillId="0" borderId="0" xfId="1" applyNumberFormat="1" applyFont="1" applyAlignment="1" applyProtection="1">
      <alignment horizontal="left" vertical="center"/>
      <protection locked="0"/>
    </xf>
    <xf numFmtId="0" fontId="19" fillId="0" borderId="0" xfId="1" applyFont="1" applyProtection="1">
      <alignment vertical="center"/>
      <protection locked="0"/>
    </xf>
    <xf numFmtId="0" fontId="19" fillId="0" borderId="0" xfId="0" applyFont="1" applyProtection="1">
      <alignment vertical="center"/>
      <protection locked="0"/>
    </xf>
    <xf numFmtId="0" fontId="21" fillId="0" borderId="3" xfId="0" applyFont="1" applyBorder="1" applyAlignment="1">
      <alignment horizontal="center" vertical="center"/>
    </xf>
    <xf numFmtId="0" fontId="5" fillId="0" borderId="28" xfId="0" applyFont="1" applyBorder="1" applyAlignment="1">
      <alignment horizontal="left" vertical="center" indent="1"/>
    </xf>
    <xf numFmtId="0" fontId="5" fillId="0" borderId="3" xfId="0" applyFont="1" applyBorder="1" applyAlignment="1">
      <alignment horizontal="left" vertical="center" indent="1"/>
    </xf>
    <xf numFmtId="0" fontId="5" fillId="0" borderId="4" xfId="0" applyFont="1" applyBorder="1" applyAlignment="1">
      <alignment horizontal="left" vertical="center" indent="1"/>
    </xf>
    <xf numFmtId="0" fontId="8" fillId="0" borderId="3" xfId="0" applyFont="1" applyBorder="1" applyAlignment="1">
      <alignment horizontal="left" vertical="center" indent="1"/>
    </xf>
    <xf numFmtId="0" fontId="8" fillId="0" borderId="4" xfId="0" applyFont="1" applyBorder="1" applyAlignment="1">
      <alignment horizontal="left" vertical="center" indent="1"/>
    </xf>
    <xf numFmtId="0" fontId="26" fillId="0" borderId="1" xfId="0" applyFont="1" applyBorder="1" applyAlignment="1">
      <alignment horizontal="center" vertical="center"/>
    </xf>
    <xf numFmtId="14" fontId="0" fillId="0" borderId="0" xfId="0" applyNumberFormat="1">
      <alignment vertical="center"/>
    </xf>
    <xf numFmtId="0" fontId="26" fillId="0" borderId="4" xfId="0" applyFont="1" applyBorder="1" applyAlignment="1">
      <alignment horizontal="center" vertical="center"/>
    </xf>
    <xf numFmtId="0" fontId="25" fillId="0" borderId="18" xfId="0" applyFont="1" applyBorder="1" applyAlignment="1">
      <alignment horizontal="center" vertical="center"/>
    </xf>
    <xf numFmtId="0" fontId="25" fillId="0" borderId="5" xfId="0" applyFont="1" applyBorder="1" applyAlignment="1">
      <alignment horizontal="center" vertical="center"/>
    </xf>
    <xf numFmtId="0" fontId="25" fillId="0" borderId="22" xfId="0" applyFont="1" applyBorder="1" applyAlignment="1">
      <alignment horizontal="center" vertical="center"/>
    </xf>
    <xf numFmtId="0" fontId="25" fillId="0" borderId="0" xfId="0" applyFont="1" applyAlignment="1">
      <alignment horizontal="center" vertical="center"/>
    </xf>
    <xf numFmtId="0" fontId="25" fillId="0" borderId="24" xfId="0" applyFont="1" applyBorder="1" applyAlignment="1">
      <alignment horizontal="center" vertical="center"/>
    </xf>
    <xf numFmtId="0" fontId="25" fillId="0" borderId="25" xfId="0" applyFont="1" applyBorder="1" applyAlignment="1">
      <alignment horizontal="center" vertical="center"/>
    </xf>
    <xf numFmtId="0" fontId="8" fillId="0" borderId="18" xfId="0" applyFont="1" applyBorder="1" applyAlignment="1">
      <alignment vertical="center" wrapText="1"/>
    </xf>
    <xf numFmtId="0" fontId="8" fillId="0" borderId="5" xfId="0" applyFont="1" applyBorder="1" applyAlignment="1">
      <alignment vertical="center" wrapText="1"/>
    </xf>
    <xf numFmtId="0" fontId="8" fillId="0" borderId="19" xfId="0" applyFont="1" applyBorder="1" applyAlignment="1">
      <alignment vertical="center" wrapText="1"/>
    </xf>
    <xf numFmtId="0" fontId="8" fillId="0" borderId="22" xfId="0" applyFont="1" applyBorder="1" applyAlignment="1">
      <alignment vertical="center" wrapText="1"/>
    </xf>
    <xf numFmtId="0" fontId="8" fillId="0" borderId="0" xfId="0" applyFont="1" applyAlignment="1">
      <alignment vertical="center" wrapText="1"/>
    </xf>
    <xf numFmtId="0" fontId="8" fillId="0" borderId="23" xfId="0" applyFont="1" applyBorder="1" applyAlignment="1">
      <alignment vertical="center" wrapText="1"/>
    </xf>
    <xf numFmtId="0" fontId="8" fillId="0" borderId="24" xfId="0" applyFont="1" applyBorder="1" applyAlignment="1">
      <alignment vertical="center" wrapText="1"/>
    </xf>
    <xf numFmtId="0" fontId="8" fillId="0" borderId="25" xfId="0" applyFont="1" applyBorder="1" applyAlignment="1">
      <alignment vertical="center" wrapText="1"/>
    </xf>
    <xf numFmtId="0" fontId="8" fillId="0" borderId="26" xfId="0" applyFont="1" applyBorder="1" applyAlignment="1">
      <alignment vertical="center" wrapText="1"/>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6" fillId="0" borderId="2" xfId="0" applyFont="1" applyBorder="1" applyAlignment="1">
      <alignment vertical="center" wrapText="1"/>
    </xf>
    <xf numFmtId="0" fontId="6" fillId="0" borderId="3" xfId="0" applyFont="1" applyBorder="1">
      <alignment vertical="center"/>
    </xf>
    <xf numFmtId="0" fontId="6" fillId="0" borderId="4" xfId="0" applyFont="1" applyBorder="1">
      <alignment vertical="center"/>
    </xf>
    <xf numFmtId="0" fontId="18" fillId="0" borderId="21" xfId="0" applyFont="1" applyBorder="1" applyAlignment="1">
      <alignment horizontal="center" vertical="center"/>
    </xf>
    <xf numFmtId="0" fontId="18"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9" xfId="0" applyFont="1" applyBorder="1" applyAlignment="1">
      <alignment horizontal="center" vertical="center"/>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5" fillId="0" borderId="28" xfId="0" applyFont="1" applyBorder="1" applyAlignment="1">
      <alignment horizontal="left" vertical="center" indent="1"/>
    </xf>
    <xf numFmtId="0" fontId="5" fillId="0" borderId="3" xfId="0" applyFont="1" applyBorder="1" applyAlignment="1">
      <alignment horizontal="left" vertical="center" indent="1"/>
    </xf>
    <xf numFmtId="0" fontId="5" fillId="0" borderId="4" xfId="0" applyFont="1" applyBorder="1" applyAlignment="1">
      <alignment horizontal="left" vertical="center" indent="1"/>
    </xf>
    <xf numFmtId="0" fontId="16" fillId="0" borderId="14" xfId="0" applyFont="1" applyBorder="1" applyAlignment="1">
      <alignment horizontal="distributed" vertical="center" wrapText="1" indent="1"/>
    </xf>
    <xf numFmtId="0" fontId="16" fillId="0" borderId="20" xfId="0" applyFont="1" applyBorder="1" applyAlignment="1">
      <alignment horizontal="distributed" vertical="center" wrapText="1" indent="1"/>
    </xf>
    <xf numFmtId="0" fontId="16" fillId="0" borderId="21" xfId="0" applyFont="1" applyBorder="1" applyAlignment="1">
      <alignment horizontal="distributed" vertical="center" wrapText="1" indent="1"/>
    </xf>
    <xf numFmtId="0" fontId="16" fillId="0" borderId="3" xfId="0" applyFont="1" applyBorder="1" applyAlignment="1">
      <alignment vertical="center" wrapText="1"/>
    </xf>
    <xf numFmtId="0" fontId="16" fillId="0" borderId="4" xfId="0" applyFont="1" applyBorder="1" applyAlignment="1">
      <alignment vertical="center" wrapText="1"/>
    </xf>
    <xf numFmtId="0" fontId="9" fillId="0" borderId="0" xfId="0" applyFont="1" applyAlignment="1">
      <alignment horizontal="center" vertical="center"/>
    </xf>
    <xf numFmtId="0" fontId="9" fillId="0" borderId="25"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textRotation="255"/>
    </xf>
    <xf numFmtId="0" fontId="5" fillId="0" borderId="21" xfId="0" applyFont="1" applyBorder="1" applyAlignment="1">
      <alignment horizontal="center" vertical="center" textRotation="255"/>
    </xf>
    <xf numFmtId="0" fontId="5" fillId="0" borderId="5" xfId="0" applyFont="1" applyBorder="1">
      <alignment vertical="center"/>
    </xf>
    <xf numFmtId="0" fontId="5" fillId="0" borderId="19" xfId="0" applyFont="1" applyBorder="1">
      <alignment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25" xfId="0" applyFont="1" applyBorder="1">
      <alignment vertical="center"/>
    </xf>
    <xf numFmtId="0" fontId="5" fillId="0" borderId="26" xfId="0" applyFont="1" applyBorder="1">
      <alignment vertical="center"/>
    </xf>
    <xf numFmtId="0" fontId="4" fillId="0" borderId="1" xfId="0" applyFont="1" applyBorder="1" applyAlignment="1">
      <alignment horizontal="distributed" vertical="center" indent="1"/>
    </xf>
    <xf numFmtId="0" fontId="4" fillId="0" borderId="2" xfId="0" applyFont="1" applyBorder="1" applyAlignment="1">
      <alignment horizontal="left" vertical="center" indent="1" shrinkToFit="1"/>
    </xf>
    <xf numFmtId="0" fontId="4" fillId="0" borderId="3" xfId="0" applyFont="1" applyBorder="1" applyAlignment="1">
      <alignment horizontal="left" vertical="center" indent="1" shrinkToFit="1"/>
    </xf>
    <xf numFmtId="0" fontId="4" fillId="0" borderId="4" xfId="0" applyFont="1" applyBorder="1" applyAlignment="1">
      <alignment horizontal="left" vertical="center" indent="1" shrinkToFit="1"/>
    </xf>
    <xf numFmtId="0" fontId="5" fillId="0" borderId="0" xfId="0" applyFont="1" applyAlignment="1">
      <alignment horizontal="center" vertical="center"/>
    </xf>
    <xf numFmtId="0" fontId="5" fillId="0" borderId="14" xfId="0" applyFont="1" applyBorder="1" applyAlignment="1">
      <alignment horizontal="distributed" vertical="center" indent="1"/>
    </xf>
    <xf numFmtId="0" fontId="5" fillId="0" borderId="20" xfId="0" applyFont="1" applyBorder="1" applyAlignment="1">
      <alignment horizontal="distributed" vertical="center" indent="1"/>
    </xf>
    <xf numFmtId="0" fontId="5" fillId="0" borderId="21" xfId="0" applyFont="1" applyBorder="1" applyAlignment="1">
      <alignment horizontal="distributed" vertical="center" indent="1"/>
    </xf>
    <xf numFmtId="0" fontId="5" fillId="0" borderId="5" xfId="0" applyFont="1" applyBorder="1" applyAlignment="1">
      <alignment horizontal="center" vertical="center"/>
    </xf>
    <xf numFmtId="0" fontId="4" fillId="0" borderId="25" xfId="0" applyFont="1" applyBorder="1" applyAlignment="1">
      <alignment horizontal="center" vertical="center"/>
    </xf>
    <xf numFmtId="0" fontId="5" fillId="0" borderId="14" xfId="0" applyFont="1" applyBorder="1" applyAlignment="1">
      <alignment horizontal="distributed" vertical="center" wrapText="1" indent="1"/>
    </xf>
    <xf numFmtId="0" fontId="14" fillId="0" borderId="6" xfId="0" applyFont="1" applyBorder="1" applyAlignment="1">
      <alignment horizontal="left" vertical="center" indent="1" shrinkToFit="1"/>
    </xf>
    <xf numFmtId="0" fontId="12" fillId="0" borderId="14" xfId="0" applyFont="1" applyBorder="1" applyAlignment="1">
      <alignment horizontal="right" vertical="center"/>
    </xf>
    <xf numFmtId="0" fontId="12" fillId="0" borderId="21" xfId="0" applyFont="1" applyBorder="1" applyAlignment="1">
      <alignment horizontal="right" vertical="center"/>
    </xf>
    <xf numFmtId="0" fontId="14" fillId="0" borderId="7" xfId="0" applyFont="1" applyBorder="1" applyAlignment="1">
      <alignment horizontal="left" vertical="center" indent="1" shrinkToFit="1"/>
    </xf>
    <xf numFmtId="0" fontId="15" fillId="0" borderId="11" xfId="2" applyFont="1" applyBorder="1" applyAlignment="1">
      <alignment horizontal="left" vertical="center" indent="1"/>
    </xf>
    <xf numFmtId="0" fontId="16" fillId="0" borderId="12" xfId="0" applyFont="1" applyBorder="1" applyAlignment="1">
      <alignment horizontal="left" vertical="center" indent="1"/>
    </xf>
    <xf numFmtId="0" fontId="16" fillId="0" borderId="13" xfId="0" applyFont="1" applyBorder="1" applyAlignment="1">
      <alignment horizontal="left" vertical="center" indent="1"/>
    </xf>
    <xf numFmtId="0" fontId="12" fillId="0" borderId="8" xfId="2" applyFont="1" applyBorder="1" applyAlignment="1">
      <alignment horizontal="right" vertical="center" wrapText="1"/>
    </xf>
    <xf numFmtId="0" fontId="12" fillId="0" borderId="9" xfId="0" applyFont="1" applyBorder="1" applyAlignment="1">
      <alignment horizontal="right" vertical="center"/>
    </xf>
    <xf numFmtId="0" fontId="12" fillId="0" borderId="10" xfId="0" applyFont="1" applyBorder="1" applyAlignment="1">
      <alignment horizontal="right" vertical="center"/>
    </xf>
    <xf numFmtId="0" fontId="5" fillId="0" borderId="20" xfId="0" applyFont="1" applyBorder="1" applyAlignment="1">
      <alignment horizontal="distributed" vertical="center" wrapText="1" indent="1"/>
    </xf>
    <xf numFmtId="0" fontId="14" fillId="0" borderId="12" xfId="0" applyFont="1" applyBorder="1">
      <alignment vertical="center"/>
    </xf>
    <xf numFmtId="0" fontId="12" fillId="0" borderId="12" xfId="0" applyFont="1" applyBorder="1" applyAlignment="1">
      <alignment horizontal="right" vertical="center"/>
    </xf>
    <xf numFmtId="0" fontId="12" fillId="0" borderId="13" xfId="0" applyFont="1" applyBorder="1" applyAlignment="1">
      <alignment horizontal="right" vertical="center"/>
    </xf>
    <xf numFmtId="0" fontId="14" fillId="0" borderId="9" xfId="0" applyFont="1" applyBorder="1">
      <alignment vertical="center"/>
    </xf>
    <xf numFmtId="0" fontId="5" fillId="0" borderId="11" xfId="0" applyFont="1" applyBorder="1" applyAlignment="1">
      <alignment horizontal="distributed" vertical="center" indent="1"/>
    </xf>
    <xf numFmtId="0" fontId="5" fillId="0" borderId="13"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10" xfId="0" applyFont="1" applyBorder="1" applyAlignment="1">
      <alignment horizontal="distributed" vertical="center" indent="1"/>
    </xf>
    <xf numFmtId="0" fontId="4" fillId="0" borderId="31" xfId="0" applyFont="1" applyBorder="1" applyAlignment="1">
      <alignment horizontal="distributed" vertical="center" indent="1"/>
    </xf>
    <xf numFmtId="0" fontId="4" fillId="0" borderId="32" xfId="0" applyFont="1" applyBorder="1" applyAlignment="1">
      <alignment horizontal="distributed" vertical="center" indent="1"/>
    </xf>
    <xf numFmtId="0" fontId="24" fillId="0" borderId="2" xfId="0" applyFont="1" applyBorder="1" applyAlignment="1">
      <alignment horizontal="left" vertical="center" indent="1" shrinkToFit="1"/>
    </xf>
    <xf numFmtId="0" fontId="24" fillId="0" borderId="3" xfId="0" applyFont="1" applyBorder="1" applyAlignment="1">
      <alignment horizontal="left" vertical="center" indent="1" shrinkToFit="1"/>
    </xf>
    <xf numFmtId="0" fontId="24" fillId="0" borderId="30" xfId="0" applyFont="1" applyBorder="1" applyAlignment="1">
      <alignment horizontal="left" vertical="center" indent="1" shrinkToFit="1"/>
    </xf>
    <xf numFmtId="0" fontId="24" fillId="0" borderId="27" xfId="0" applyFont="1" applyBorder="1" applyAlignment="1">
      <alignment horizontal="left" vertical="center" indent="1" shrinkToFit="1"/>
    </xf>
    <xf numFmtId="0" fontId="24" fillId="0" borderId="4" xfId="0" applyFont="1" applyBorder="1" applyAlignment="1">
      <alignment horizontal="left" vertical="center" indent="1" shrinkToFit="1"/>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5" fillId="0" borderId="21" xfId="0" applyFont="1" applyBorder="1" applyAlignment="1">
      <alignment horizontal="distributed" vertical="center" wrapText="1" indent="1"/>
    </xf>
    <xf numFmtId="0" fontId="23" fillId="0" borderId="11" xfId="2" applyFont="1" applyBorder="1" applyAlignment="1">
      <alignment horizontal="left" vertical="center" indent="1"/>
    </xf>
    <xf numFmtId="0" fontId="23" fillId="0" borderId="12" xfId="2" applyFont="1" applyBorder="1" applyAlignment="1">
      <alignment horizontal="left" vertical="center" indent="1"/>
    </xf>
    <xf numFmtId="0" fontId="23" fillId="0" borderId="13" xfId="2" applyFont="1" applyBorder="1" applyAlignment="1">
      <alignment horizontal="left" vertical="center" indent="1"/>
    </xf>
    <xf numFmtId="0" fontId="12" fillId="0" borderId="9" xfId="2" applyFont="1" applyBorder="1" applyAlignment="1">
      <alignment horizontal="right" vertical="center" wrapText="1"/>
    </xf>
    <xf numFmtId="0" fontId="12" fillId="0" borderId="10" xfId="2" applyFont="1" applyBorder="1" applyAlignment="1">
      <alignment horizontal="right" vertical="center" wrapText="1"/>
    </xf>
    <xf numFmtId="0" fontId="22" fillId="0" borderId="11" xfId="0" applyFont="1" applyBorder="1" applyAlignment="1">
      <alignment horizontal="left" vertical="center" indent="1" shrinkToFit="1"/>
    </xf>
    <xf numFmtId="0" fontId="22" fillId="0" borderId="12" xfId="0" applyFont="1" applyBorder="1" applyAlignment="1">
      <alignment horizontal="left" vertical="center" indent="1" shrinkToFit="1"/>
    </xf>
    <xf numFmtId="0" fontId="22" fillId="0" borderId="13" xfId="0" applyFont="1" applyBorder="1" applyAlignment="1">
      <alignment horizontal="left" vertical="center" indent="1" shrinkToFit="1"/>
    </xf>
    <xf numFmtId="0" fontId="12" fillId="0" borderId="18" xfId="0" applyFont="1" applyBorder="1" applyAlignment="1">
      <alignment horizontal="right" vertical="center"/>
    </xf>
    <xf numFmtId="0" fontId="12" fillId="0" borderId="5" xfId="0" applyFont="1" applyBorder="1" applyAlignment="1">
      <alignment horizontal="right" vertical="center"/>
    </xf>
    <xf numFmtId="0" fontId="12" fillId="0" borderId="19" xfId="0" applyFont="1" applyBorder="1" applyAlignment="1">
      <alignment horizontal="right" vertical="center"/>
    </xf>
    <xf numFmtId="0" fontId="12" fillId="0" borderId="24" xfId="0" applyFont="1" applyBorder="1" applyAlignment="1">
      <alignment horizontal="right" vertical="center"/>
    </xf>
    <xf numFmtId="0" fontId="12" fillId="0" borderId="25" xfId="0" applyFont="1" applyBorder="1" applyAlignment="1">
      <alignment horizontal="right" vertical="center"/>
    </xf>
    <xf numFmtId="0" fontId="12" fillId="0" borderId="26" xfId="0" applyFont="1" applyBorder="1" applyAlignment="1">
      <alignment horizontal="right" vertical="center"/>
    </xf>
    <xf numFmtId="0" fontId="22" fillId="0" borderId="8" xfId="0" applyFont="1" applyBorder="1" applyAlignment="1">
      <alignment horizontal="left" vertical="center" indent="1" shrinkToFit="1"/>
    </xf>
    <xf numFmtId="0" fontId="22" fillId="0" borderId="9" xfId="0" applyFont="1" applyBorder="1" applyAlignment="1">
      <alignment horizontal="left" vertical="center" indent="1" shrinkToFit="1"/>
    </xf>
    <xf numFmtId="0" fontId="22" fillId="0" borderId="10" xfId="0" applyFont="1" applyBorder="1" applyAlignment="1">
      <alignment horizontal="left" vertical="center" indent="1" shrinkToFit="1"/>
    </xf>
    <xf numFmtId="0" fontId="22" fillId="0" borderId="12" xfId="0" applyFont="1" applyBorder="1">
      <alignment vertical="center"/>
    </xf>
    <xf numFmtId="0" fontId="22" fillId="0" borderId="9" xfId="0" applyFont="1" applyBorder="1">
      <alignment vertical="center"/>
    </xf>
  </cellXfs>
  <cellStyles count="3">
    <cellStyle name="ハイパーリンク" xfId="2" builtinId="8"/>
    <cellStyle name="標準" xfId="0" builtinId="0"/>
    <cellStyle name="標準 2" xfId="1" xr:uid="{5C996BBC-6882-4554-B9C7-69947417B5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P$6"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P$8"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Radio" firstButton="1" fmlaLink="$P$18"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Radio" checked="Checked" firstButton="1" fmlaLink="$P$6"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checked="Checked" firstButton="1" fmlaLink="$P$8"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Radio" checked="Checked" firstButton="1" fmlaLink="$P$18"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hyperlink" Target="#&#35352;&#20837;&#20363;!A1"/></Relationships>
</file>

<file path=xl/drawings/_rels/drawing2.xml.rels><?xml version="1.0" encoding="UTF-8" standalone="yes"?>
<Relationships xmlns="http://schemas.openxmlformats.org/package/2006/relationships"><Relationship Id="rId1" Type="http://schemas.openxmlformats.org/officeDocument/2006/relationships/hyperlink" Target="#&#30003;&#36796;&#26360;!A1"/></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200025</xdr:colOff>
          <xdr:row>3</xdr:row>
          <xdr:rowOff>57150</xdr:rowOff>
        </xdr:from>
        <xdr:to>
          <xdr:col>12</xdr:col>
          <xdr:colOff>76200</xdr:colOff>
          <xdr:row>3</xdr:row>
          <xdr:rowOff>180975</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4</xdr:row>
          <xdr:rowOff>133350</xdr:rowOff>
        </xdr:from>
        <xdr:to>
          <xdr:col>12</xdr:col>
          <xdr:colOff>76200</xdr:colOff>
          <xdr:row>4</xdr:row>
          <xdr:rowOff>257175</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xdr:row>
          <xdr:rowOff>57150</xdr:rowOff>
        </xdr:from>
        <xdr:to>
          <xdr:col>1</xdr:col>
          <xdr:colOff>371475</xdr:colOff>
          <xdr:row>6</xdr:row>
          <xdr:rowOff>171450</xdr:rowOff>
        </xdr:to>
        <xdr:sp macro="" textlink="">
          <xdr:nvSpPr>
            <xdr:cNvPr id="2051" name="Option Button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xdr:row>
          <xdr:rowOff>47625</xdr:rowOff>
        </xdr:from>
        <xdr:to>
          <xdr:col>5</xdr:col>
          <xdr:colOff>371475</xdr:colOff>
          <xdr:row>6</xdr:row>
          <xdr:rowOff>180975</xdr:rowOff>
        </xdr:to>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6</xdr:row>
          <xdr:rowOff>57150</xdr:rowOff>
        </xdr:from>
        <xdr:to>
          <xdr:col>10</xdr:col>
          <xdr:colOff>247650</xdr:colOff>
          <xdr:row>6</xdr:row>
          <xdr:rowOff>180975</xdr:rowOff>
        </xdr:to>
        <xdr:sp macro="" textlink="">
          <xdr:nvSpPr>
            <xdr:cNvPr id="2053" name="Option Button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xdr:row>
          <xdr:rowOff>57150</xdr:rowOff>
        </xdr:from>
        <xdr:to>
          <xdr:col>1</xdr:col>
          <xdr:colOff>381000</xdr:colOff>
          <xdr:row>7</xdr:row>
          <xdr:rowOff>180975</xdr:rowOff>
        </xdr:to>
        <xdr:sp macro="" textlink="">
          <xdr:nvSpPr>
            <xdr:cNvPr id="2054" name="Option Button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xdr:row>
          <xdr:rowOff>47625</xdr:rowOff>
        </xdr:from>
        <xdr:to>
          <xdr:col>5</xdr:col>
          <xdr:colOff>371475</xdr:colOff>
          <xdr:row>7</xdr:row>
          <xdr:rowOff>180975</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7</xdr:row>
          <xdr:rowOff>47625</xdr:rowOff>
        </xdr:from>
        <xdr:to>
          <xdr:col>10</xdr:col>
          <xdr:colOff>247650</xdr:colOff>
          <xdr:row>7</xdr:row>
          <xdr:rowOff>180975</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xdr:row>
          <xdr:rowOff>57150</xdr:rowOff>
        </xdr:from>
        <xdr:to>
          <xdr:col>1</xdr:col>
          <xdr:colOff>371475</xdr:colOff>
          <xdr:row>8</xdr:row>
          <xdr:rowOff>180975</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xdr:row>
          <xdr:rowOff>57150</xdr:rowOff>
        </xdr:from>
        <xdr:to>
          <xdr:col>5</xdr:col>
          <xdr:colOff>371475</xdr:colOff>
          <xdr:row>8</xdr:row>
          <xdr:rowOff>180975</xdr:rowOff>
        </xdr:to>
        <xdr:sp macro="" textlink="">
          <xdr:nvSpPr>
            <xdr:cNvPr id="2058" name="Option Button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8</xdr:row>
          <xdr:rowOff>57150</xdr:rowOff>
        </xdr:from>
        <xdr:to>
          <xdr:col>10</xdr:col>
          <xdr:colOff>247650</xdr:colOff>
          <xdr:row>8</xdr:row>
          <xdr:rowOff>180975</xdr:rowOff>
        </xdr:to>
        <xdr:sp macro="" textlink="">
          <xdr:nvSpPr>
            <xdr:cNvPr id="2059" name="Option Button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xdr:row>
          <xdr:rowOff>57150</xdr:rowOff>
        </xdr:from>
        <xdr:to>
          <xdr:col>1</xdr:col>
          <xdr:colOff>371475</xdr:colOff>
          <xdr:row>9</xdr:row>
          <xdr:rowOff>190500</xdr:rowOff>
        </xdr:to>
        <xdr:sp macro="" textlink="">
          <xdr:nvSpPr>
            <xdr:cNvPr id="2060" name="Option Button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xdr:row>
          <xdr:rowOff>47625</xdr:rowOff>
        </xdr:from>
        <xdr:to>
          <xdr:col>5</xdr:col>
          <xdr:colOff>371475</xdr:colOff>
          <xdr:row>9</xdr:row>
          <xdr:rowOff>190500</xdr:rowOff>
        </xdr:to>
        <xdr:sp macro="" textlink="">
          <xdr:nvSpPr>
            <xdr:cNvPr id="2061" name="Option Button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9</xdr:row>
          <xdr:rowOff>66675</xdr:rowOff>
        </xdr:from>
        <xdr:to>
          <xdr:col>10</xdr:col>
          <xdr:colOff>247650</xdr:colOff>
          <xdr:row>9</xdr:row>
          <xdr:rowOff>200025</xdr:rowOff>
        </xdr:to>
        <xdr:sp macro="" textlink="">
          <xdr:nvSpPr>
            <xdr:cNvPr id="2062" name="Option Button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10</xdr:row>
          <xdr:rowOff>47625</xdr:rowOff>
        </xdr:from>
        <xdr:to>
          <xdr:col>1</xdr:col>
          <xdr:colOff>371475</xdr:colOff>
          <xdr:row>10</xdr:row>
          <xdr:rowOff>180975</xdr:rowOff>
        </xdr:to>
        <xdr:sp macro="" textlink="">
          <xdr:nvSpPr>
            <xdr:cNvPr id="2063" name="Option Button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xdr:row>
          <xdr:rowOff>57150</xdr:rowOff>
        </xdr:from>
        <xdr:to>
          <xdr:col>5</xdr:col>
          <xdr:colOff>371475</xdr:colOff>
          <xdr:row>10</xdr:row>
          <xdr:rowOff>190500</xdr:rowOff>
        </xdr:to>
        <xdr:sp macro="" textlink="">
          <xdr:nvSpPr>
            <xdr:cNvPr id="2064" name="Option Button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10</xdr:row>
          <xdr:rowOff>47625</xdr:rowOff>
        </xdr:from>
        <xdr:to>
          <xdr:col>10</xdr:col>
          <xdr:colOff>247650</xdr:colOff>
          <xdr:row>10</xdr:row>
          <xdr:rowOff>180975</xdr:rowOff>
        </xdr:to>
        <xdr:sp macro="" textlink="">
          <xdr:nvSpPr>
            <xdr:cNvPr id="2065" name="Option Button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11</xdr:row>
          <xdr:rowOff>47625</xdr:rowOff>
        </xdr:from>
        <xdr:to>
          <xdr:col>1</xdr:col>
          <xdr:colOff>371475</xdr:colOff>
          <xdr:row>11</xdr:row>
          <xdr:rowOff>171450</xdr:rowOff>
        </xdr:to>
        <xdr:sp macro="" textlink="">
          <xdr:nvSpPr>
            <xdr:cNvPr id="2066" name="Option Button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xdr:row>
          <xdr:rowOff>38100</xdr:rowOff>
        </xdr:from>
        <xdr:to>
          <xdr:col>5</xdr:col>
          <xdr:colOff>371475</xdr:colOff>
          <xdr:row>11</xdr:row>
          <xdr:rowOff>180975</xdr:rowOff>
        </xdr:to>
        <xdr:sp macro="" textlink="">
          <xdr:nvSpPr>
            <xdr:cNvPr id="2067" name="Option Button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11</xdr:row>
          <xdr:rowOff>47625</xdr:rowOff>
        </xdr:from>
        <xdr:to>
          <xdr:col>10</xdr:col>
          <xdr:colOff>247650</xdr:colOff>
          <xdr:row>11</xdr:row>
          <xdr:rowOff>180975</xdr:rowOff>
        </xdr:to>
        <xdr:sp macro="" textlink="">
          <xdr:nvSpPr>
            <xdr:cNvPr id="2068" name="Option Button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1123950</xdr:colOff>
          <xdr:row>5</xdr:row>
          <xdr:rowOff>190500</xdr:rowOff>
        </xdr:from>
        <xdr:to>
          <xdr:col>12</xdr:col>
          <xdr:colOff>190500</xdr:colOff>
          <xdr:row>12</xdr:row>
          <xdr:rowOff>47625</xdr:rowOff>
        </xdr:to>
        <xdr:sp macro="" textlink="">
          <xdr:nvSpPr>
            <xdr:cNvPr id="2069" name="Group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21</xdr:row>
          <xdr:rowOff>0</xdr:rowOff>
        </xdr:from>
        <xdr:to>
          <xdr:col>3</xdr:col>
          <xdr:colOff>352425</xdr:colOff>
          <xdr:row>22</xdr:row>
          <xdr:rowOff>238125</xdr:rowOff>
        </xdr:to>
        <xdr:sp macro="" textlink="">
          <xdr:nvSpPr>
            <xdr:cNvPr id="2071" name="Group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1009650</xdr:colOff>
          <xdr:row>22</xdr:row>
          <xdr:rowOff>85725</xdr:rowOff>
        </xdr:from>
        <xdr:to>
          <xdr:col>3</xdr:col>
          <xdr:colOff>323850</xdr:colOff>
          <xdr:row>24</xdr:row>
          <xdr:rowOff>104775</xdr:rowOff>
        </xdr:to>
        <xdr:sp macro="" textlink="">
          <xdr:nvSpPr>
            <xdr:cNvPr id="2073" name="Group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17</xdr:row>
          <xdr:rowOff>66675</xdr:rowOff>
        </xdr:from>
        <xdr:to>
          <xdr:col>2</xdr:col>
          <xdr:colOff>47625</xdr:colOff>
          <xdr:row>17</xdr:row>
          <xdr:rowOff>180975</xdr:rowOff>
        </xdr:to>
        <xdr:sp macro="" textlink="">
          <xdr:nvSpPr>
            <xdr:cNvPr id="2074" name="Option Button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18</xdr:row>
          <xdr:rowOff>47625</xdr:rowOff>
        </xdr:from>
        <xdr:to>
          <xdr:col>1</xdr:col>
          <xdr:colOff>390525</xdr:colOff>
          <xdr:row>18</xdr:row>
          <xdr:rowOff>180975</xdr:rowOff>
        </xdr:to>
        <xdr:sp macro="" textlink="">
          <xdr:nvSpPr>
            <xdr:cNvPr id="2075" name="Option Button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219075</xdr:rowOff>
        </xdr:from>
        <xdr:to>
          <xdr:col>2</xdr:col>
          <xdr:colOff>47625</xdr:colOff>
          <xdr:row>18</xdr:row>
          <xdr:rowOff>219075</xdr:rowOff>
        </xdr:to>
        <xdr:sp macro="" textlink="">
          <xdr:nvSpPr>
            <xdr:cNvPr id="2076" name="Group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xdr:row>
          <xdr:rowOff>142875</xdr:rowOff>
        </xdr:from>
        <xdr:to>
          <xdr:col>14</xdr:col>
          <xdr:colOff>285750</xdr:colOff>
          <xdr:row>5</xdr:row>
          <xdr:rowOff>0</xdr:rowOff>
        </xdr:to>
        <xdr:sp macro="" textlink="">
          <xdr:nvSpPr>
            <xdr:cNvPr id="2077" name="Group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1181100</xdr:colOff>
          <xdr:row>19</xdr:row>
          <xdr:rowOff>0</xdr:rowOff>
        </xdr:from>
        <xdr:to>
          <xdr:col>2</xdr:col>
          <xdr:colOff>428625</xdr:colOff>
          <xdr:row>19</xdr:row>
          <xdr:rowOff>609600</xdr:rowOff>
        </xdr:to>
        <xdr:sp macro="" textlink="">
          <xdr:nvSpPr>
            <xdr:cNvPr id="2080" name="Group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xdr:twoCellAnchor editAs="oneCell">
    <xdr:from>
      <xdr:col>0</xdr:col>
      <xdr:colOff>1300329</xdr:colOff>
      <xdr:row>3</xdr:row>
      <xdr:rowOff>41963</xdr:rowOff>
    </xdr:from>
    <xdr:to>
      <xdr:col>1</xdr:col>
      <xdr:colOff>296469</xdr:colOff>
      <xdr:row>3</xdr:row>
      <xdr:rowOff>227670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00329" y="596145"/>
          <a:ext cx="293076"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100">
              <a:solidFill>
                <a:schemeClr val="bg1">
                  <a:lumMod val="50000"/>
                </a:schemeClr>
              </a:solidFill>
              <a:latin typeface="メイリオ" panose="020B0604030504040204" pitchFamily="50" charset="-128"/>
              <a:ea typeface="メイリオ" panose="020B0604030504040204" pitchFamily="50" charset="-128"/>
            </a:rPr>
            <a:t>し</a:t>
          </a:r>
        </a:p>
      </xdr:txBody>
    </xdr:sp>
    <xdr:clientData fPrintsWithSheet="0"/>
  </xdr:twoCellAnchor>
  <xdr:twoCellAnchor editAs="oneCell">
    <xdr:from>
      <xdr:col>0</xdr:col>
      <xdr:colOff>1298864</xdr:colOff>
      <xdr:row>4</xdr:row>
      <xdr:rowOff>112167</xdr:rowOff>
    </xdr:from>
    <xdr:to>
      <xdr:col>1</xdr:col>
      <xdr:colOff>304529</xdr:colOff>
      <xdr:row>4</xdr:row>
      <xdr:rowOff>295340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298864" y="891485"/>
          <a:ext cx="293076"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100">
              <a:solidFill>
                <a:schemeClr val="bg1">
                  <a:lumMod val="50000"/>
                </a:schemeClr>
              </a:solidFill>
              <a:latin typeface="メイリオ" panose="020B0604030504040204" pitchFamily="50" charset="-128"/>
              <a:ea typeface="メイリオ" panose="020B0604030504040204" pitchFamily="50" charset="-128"/>
            </a:rPr>
            <a:t>氏</a:t>
          </a:r>
        </a:p>
      </xdr:txBody>
    </xdr:sp>
    <xdr:clientData fPrintsWithSheet="0"/>
  </xdr:twoCellAnchor>
  <xdr:twoCellAnchor editAs="oneCell">
    <xdr:from>
      <xdr:col>4</xdr:col>
      <xdr:colOff>262233</xdr:colOff>
      <xdr:row>3</xdr:row>
      <xdr:rowOff>41963</xdr:rowOff>
    </xdr:from>
    <xdr:to>
      <xdr:col>6</xdr:col>
      <xdr:colOff>34638</xdr:colOff>
      <xdr:row>4</xdr:row>
      <xdr:rowOff>41963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3033142" y="596145"/>
          <a:ext cx="517086" cy="2251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100">
              <a:solidFill>
                <a:schemeClr val="bg1">
                  <a:lumMod val="50000"/>
                </a:schemeClr>
              </a:solidFill>
              <a:latin typeface="メイリオ" panose="020B0604030504040204" pitchFamily="50" charset="-128"/>
              <a:ea typeface="メイリオ" panose="020B0604030504040204" pitchFamily="50" charset="-128"/>
            </a:rPr>
            <a:t>めい</a:t>
          </a:r>
        </a:p>
      </xdr:txBody>
    </xdr:sp>
    <xdr:clientData fPrintsWithSheet="0"/>
  </xdr:twoCellAnchor>
  <xdr:twoCellAnchor editAs="oneCell">
    <xdr:from>
      <xdr:col>5</xdr:col>
      <xdr:colOff>11986</xdr:colOff>
      <xdr:row>4</xdr:row>
      <xdr:rowOff>109369</xdr:rowOff>
    </xdr:from>
    <xdr:to>
      <xdr:col>5</xdr:col>
      <xdr:colOff>305062</xdr:colOff>
      <xdr:row>4</xdr:row>
      <xdr:rowOff>292542</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094622" y="888687"/>
          <a:ext cx="293076"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100">
              <a:solidFill>
                <a:schemeClr val="bg1">
                  <a:lumMod val="50000"/>
                </a:schemeClr>
              </a:solidFill>
              <a:latin typeface="メイリオ" panose="020B0604030504040204" pitchFamily="50" charset="-128"/>
              <a:ea typeface="メイリオ" panose="020B0604030504040204" pitchFamily="50" charset="-128"/>
            </a:rPr>
            <a:t>名</a:t>
          </a:r>
        </a:p>
      </xdr:txBody>
    </xdr:sp>
    <xdr:clientData fPrintsWithSheet="0"/>
  </xdr:twoCellAnchor>
  <xdr:twoCellAnchor>
    <xdr:from>
      <xdr:col>10</xdr:col>
      <xdr:colOff>259773</xdr:colOff>
      <xdr:row>0</xdr:row>
      <xdr:rowOff>17319</xdr:rowOff>
    </xdr:from>
    <xdr:to>
      <xdr:col>14</xdr:col>
      <xdr:colOff>242455</xdr:colOff>
      <xdr:row>1</xdr:row>
      <xdr:rowOff>138546</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5195455" y="17319"/>
          <a:ext cx="1316182" cy="285750"/>
        </a:xfrm>
        <a:prstGeom prst="roundRect">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pPr algn="ctr"/>
          <a:r>
            <a:rPr kumimoji="1" lang="ja-JP" altLang="en-US" sz="1100" b="0">
              <a:solidFill>
                <a:schemeClr val="bg1"/>
              </a:solidFill>
              <a:latin typeface="HGP創英角ｺﾞｼｯｸUB" panose="020B0900000000000000" pitchFamily="50" charset="-128"/>
              <a:ea typeface="HGP創英角ｺﾞｼｯｸUB" panose="020B0900000000000000" pitchFamily="50" charset="-128"/>
            </a:rPr>
            <a:t>記入例を見る</a:t>
          </a:r>
        </a:p>
      </xdr:txBody>
    </xdr:sp>
    <xdr:clientData fPrintsWithSheet="0"/>
  </xdr:twoCellAnchor>
  <xdr:twoCellAnchor>
    <xdr:from>
      <xdr:col>20</xdr:col>
      <xdr:colOff>320387</xdr:colOff>
      <xdr:row>2</xdr:row>
      <xdr:rowOff>43297</xdr:rowOff>
    </xdr:from>
    <xdr:to>
      <xdr:col>23</xdr:col>
      <xdr:colOff>632114</xdr:colOff>
      <xdr:row>4</xdr:row>
      <xdr:rowOff>199159</xdr:rowOff>
    </xdr:to>
    <xdr:sp macro="" textlink="" fLocksText="0">
      <xdr:nvSpPr>
        <xdr:cNvPr id="7" name="四角形: 角を丸くする 6">
          <a:extLst>
            <a:ext uri="{FF2B5EF4-FFF2-40B4-BE49-F238E27FC236}">
              <a16:creationId xmlns:a16="http://schemas.microsoft.com/office/drawing/2014/main" id="{00000000-0008-0000-0000-000007000000}"/>
            </a:ext>
          </a:extLst>
        </xdr:cNvPr>
        <xdr:cNvSpPr/>
      </xdr:nvSpPr>
      <xdr:spPr>
        <a:xfrm>
          <a:off x="6901296" y="372342"/>
          <a:ext cx="2363932" cy="606135"/>
        </a:xfrm>
        <a:prstGeom prst="roundRect">
          <a:avLst>
            <a:gd name="adj" fmla="val 5312"/>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記載方法が解らない場合は、</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記入例を見るをクリックしてください。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1009650</xdr:colOff>
          <xdr:row>21</xdr:row>
          <xdr:rowOff>0</xdr:rowOff>
        </xdr:from>
        <xdr:to>
          <xdr:col>3</xdr:col>
          <xdr:colOff>333375</xdr:colOff>
          <xdr:row>23</xdr:row>
          <xdr:rowOff>9525</xdr:rowOff>
        </xdr:to>
        <xdr:sp macro="" textlink="">
          <xdr:nvSpPr>
            <xdr:cNvPr id="2081" name="Group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990600</xdr:colOff>
          <xdr:row>21</xdr:row>
          <xdr:rowOff>0</xdr:rowOff>
        </xdr:from>
        <xdr:to>
          <xdr:col>3</xdr:col>
          <xdr:colOff>352425</xdr:colOff>
          <xdr:row>22</xdr:row>
          <xdr:rowOff>238125</xdr:rowOff>
        </xdr:to>
        <xdr:sp macro="" textlink="">
          <xdr:nvSpPr>
            <xdr:cNvPr id="2082" name="Group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1009650</xdr:colOff>
          <xdr:row>23</xdr:row>
          <xdr:rowOff>85725</xdr:rowOff>
        </xdr:from>
        <xdr:to>
          <xdr:col>3</xdr:col>
          <xdr:colOff>323850</xdr:colOff>
          <xdr:row>24</xdr:row>
          <xdr:rowOff>352425</xdr:rowOff>
        </xdr:to>
        <xdr:sp macro="" textlink="">
          <xdr:nvSpPr>
            <xdr:cNvPr id="2083" name="Group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990600</xdr:colOff>
          <xdr:row>21</xdr:row>
          <xdr:rowOff>0</xdr:rowOff>
        </xdr:from>
        <xdr:to>
          <xdr:col>3</xdr:col>
          <xdr:colOff>352425</xdr:colOff>
          <xdr:row>22</xdr:row>
          <xdr:rowOff>238125</xdr:rowOff>
        </xdr:to>
        <xdr:sp macro="" textlink="">
          <xdr:nvSpPr>
            <xdr:cNvPr id="2084" name="Group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1009650</xdr:colOff>
          <xdr:row>23</xdr:row>
          <xdr:rowOff>85725</xdr:rowOff>
        </xdr:from>
        <xdr:to>
          <xdr:col>3</xdr:col>
          <xdr:colOff>323850</xdr:colOff>
          <xdr:row>24</xdr:row>
          <xdr:rowOff>352425</xdr:rowOff>
        </xdr:to>
        <xdr:sp macro="" textlink="">
          <xdr:nvSpPr>
            <xdr:cNvPr id="2085" name="Group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1009650</xdr:colOff>
          <xdr:row>21</xdr:row>
          <xdr:rowOff>0</xdr:rowOff>
        </xdr:from>
        <xdr:to>
          <xdr:col>3</xdr:col>
          <xdr:colOff>333375</xdr:colOff>
          <xdr:row>23</xdr:row>
          <xdr:rowOff>9525</xdr:rowOff>
        </xdr:to>
        <xdr:sp macro="" textlink="">
          <xdr:nvSpPr>
            <xdr:cNvPr id="2086" name="Group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990600</xdr:colOff>
          <xdr:row>21</xdr:row>
          <xdr:rowOff>0</xdr:rowOff>
        </xdr:from>
        <xdr:to>
          <xdr:col>3</xdr:col>
          <xdr:colOff>352425</xdr:colOff>
          <xdr:row>22</xdr:row>
          <xdr:rowOff>238125</xdr:rowOff>
        </xdr:to>
        <xdr:sp macro="" textlink="">
          <xdr:nvSpPr>
            <xdr:cNvPr id="2087" name="Group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1009650</xdr:colOff>
          <xdr:row>22</xdr:row>
          <xdr:rowOff>85725</xdr:rowOff>
        </xdr:from>
        <xdr:to>
          <xdr:col>3</xdr:col>
          <xdr:colOff>323850</xdr:colOff>
          <xdr:row>24</xdr:row>
          <xdr:rowOff>104775</xdr:rowOff>
        </xdr:to>
        <xdr:sp macro="" textlink="">
          <xdr:nvSpPr>
            <xdr:cNvPr id="2088" name="Group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1009650</xdr:colOff>
          <xdr:row>21</xdr:row>
          <xdr:rowOff>0</xdr:rowOff>
        </xdr:from>
        <xdr:to>
          <xdr:col>3</xdr:col>
          <xdr:colOff>333375</xdr:colOff>
          <xdr:row>23</xdr:row>
          <xdr:rowOff>9525</xdr:rowOff>
        </xdr:to>
        <xdr:sp macro="" textlink="">
          <xdr:nvSpPr>
            <xdr:cNvPr id="2089" name="Group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200025</xdr:colOff>
          <xdr:row>3</xdr:row>
          <xdr:rowOff>57150</xdr:rowOff>
        </xdr:from>
        <xdr:to>
          <xdr:col>12</xdr:col>
          <xdr:colOff>76200</xdr:colOff>
          <xdr:row>3</xdr:row>
          <xdr:rowOff>180975</xdr:rowOff>
        </xdr:to>
        <xdr:sp macro="" textlink="">
          <xdr:nvSpPr>
            <xdr:cNvPr id="4097" name="Option Button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4</xdr:row>
          <xdr:rowOff>133350</xdr:rowOff>
        </xdr:from>
        <xdr:to>
          <xdr:col>12</xdr:col>
          <xdr:colOff>76200</xdr:colOff>
          <xdr:row>4</xdr:row>
          <xdr:rowOff>257175</xdr:rowOff>
        </xdr:to>
        <xdr:sp macro="" textlink="">
          <xdr:nvSpPr>
            <xdr:cNvPr id="4098" name="Option Button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xdr:row>
          <xdr:rowOff>57150</xdr:rowOff>
        </xdr:from>
        <xdr:to>
          <xdr:col>1</xdr:col>
          <xdr:colOff>371475</xdr:colOff>
          <xdr:row>6</xdr:row>
          <xdr:rowOff>171450</xdr:rowOff>
        </xdr:to>
        <xdr:sp macro="" textlink="">
          <xdr:nvSpPr>
            <xdr:cNvPr id="4099" name="Option Button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xdr:row>
          <xdr:rowOff>47625</xdr:rowOff>
        </xdr:from>
        <xdr:to>
          <xdr:col>5</xdr:col>
          <xdr:colOff>371475</xdr:colOff>
          <xdr:row>6</xdr:row>
          <xdr:rowOff>180975</xdr:rowOff>
        </xdr:to>
        <xdr:sp macro="" textlink="">
          <xdr:nvSpPr>
            <xdr:cNvPr id="4100" name="Option Button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6</xdr:row>
          <xdr:rowOff>57150</xdr:rowOff>
        </xdr:from>
        <xdr:to>
          <xdr:col>10</xdr:col>
          <xdr:colOff>247650</xdr:colOff>
          <xdr:row>6</xdr:row>
          <xdr:rowOff>180975</xdr:rowOff>
        </xdr:to>
        <xdr:sp macro="" textlink="">
          <xdr:nvSpPr>
            <xdr:cNvPr id="4101" name="Option Button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xdr:row>
          <xdr:rowOff>57150</xdr:rowOff>
        </xdr:from>
        <xdr:to>
          <xdr:col>1</xdr:col>
          <xdr:colOff>381000</xdr:colOff>
          <xdr:row>7</xdr:row>
          <xdr:rowOff>180975</xdr:rowOff>
        </xdr:to>
        <xdr:sp macro="" textlink="">
          <xdr:nvSpPr>
            <xdr:cNvPr id="4102" name="Option Button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xdr:row>
          <xdr:rowOff>47625</xdr:rowOff>
        </xdr:from>
        <xdr:to>
          <xdr:col>5</xdr:col>
          <xdr:colOff>371475</xdr:colOff>
          <xdr:row>7</xdr:row>
          <xdr:rowOff>180975</xdr:rowOff>
        </xdr:to>
        <xdr:sp macro="" textlink="">
          <xdr:nvSpPr>
            <xdr:cNvPr id="4103" name="Option Button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7</xdr:row>
          <xdr:rowOff>47625</xdr:rowOff>
        </xdr:from>
        <xdr:to>
          <xdr:col>10</xdr:col>
          <xdr:colOff>247650</xdr:colOff>
          <xdr:row>7</xdr:row>
          <xdr:rowOff>180975</xdr:rowOff>
        </xdr:to>
        <xdr:sp macro="" textlink="">
          <xdr:nvSpPr>
            <xdr:cNvPr id="4104" name="Option Button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xdr:row>
          <xdr:rowOff>57150</xdr:rowOff>
        </xdr:from>
        <xdr:to>
          <xdr:col>1</xdr:col>
          <xdr:colOff>371475</xdr:colOff>
          <xdr:row>8</xdr:row>
          <xdr:rowOff>180975</xdr:rowOff>
        </xdr:to>
        <xdr:sp macro="" textlink="">
          <xdr:nvSpPr>
            <xdr:cNvPr id="4105" name="Option Button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xdr:row>
          <xdr:rowOff>57150</xdr:rowOff>
        </xdr:from>
        <xdr:to>
          <xdr:col>5</xdr:col>
          <xdr:colOff>371475</xdr:colOff>
          <xdr:row>8</xdr:row>
          <xdr:rowOff>180975</xdr:rowOff>
        </xdr:to>
        <xdr:sp macro="" textlink="">
          <xdr:nvSpPr>
            <xdr:cNvPr id="4106" name="Option Button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8</xdr:row>
          <xdr:rowOff>57150</xdr:rowOff>
        </xdr:from>
        <xdr:to>
          <xdr:col>10</xdr:col>
          <xdr:colOff>247650</xdr:colOff>
          <xdr:row>8</xdr:row>
          <xdr:rowOff>180975</xdr:rowOff>
        </xdr:to>
        <xdr:sp macro="" textlink="">
          <xdr:nvSpPr>
            <xdr:cNvPr id="4107" name="Option Button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xdr:row>
          <xdr:rowOff>57150</xdr:rowOff>
        </xdr:from>
        <xdr:to>
          <xdr:col>1</xdr:col>
          <xdr:colOff>371475</xdr:colOff>
          <xdr:row>9</xdr:row>
          <xdr:rowOff>190500</xdr:rowOff>
        </xdr:to>
        <xdr:sp macro="" textlink="">
          <xdr:nvSpPr>
            <xdr:cNvPr id="4108" name="Option Button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xdr:row>
          <xdr:rowOff>47625</xdr:rowOff>
        </xdr:from>
        <xdr:to>
          <xdr:col>5</xdr:col>
          <xdr:colOff>371475</xdr:colOff>
          <xdr:row>9</xdr:row>
          <xdr:rowOff>190500</xdr:rowOff>
        </xdr:to>
        <xdr:sp macro="" textlink="">
          <xdr:nvSpPr>
            <xdr:cNvPr id="4109" name="Option Button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9</xdr:row>
          <xdr:rowOff>66675</xdr:rowOff>
        </xdr:from>
        <xdr:to>
          <xdr:col>10</xdr:col>
          <xdr:colOff>247650</xdr:colOff>
          <xdr:row>9</xdr:row>
          <xdr:rowOff>200025</xdr:rowOff>
        </xdr:to>
        <xdr:sp macro="" textlink="">
          <xdr:nvSpPr>
            <xdr:cNvPr id="4110" name="Option Button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10</xdr:row>
          <xdr:rowOff>47625</xdr:rowOff>
        </xdr:from>
        <xdr:to>
          <xdr:col>1</xdr:col>
          <xdr:colOff>371475</xdr:colOff>
          <xdr:row>10</xdr:row>
          <xdr:rowOff>180975</xdr:rowOff>
        </xdr:to>
        <xdr:sp macro="" textlink="">
          <xdr:nvSpPr>
            <xdr:cNvPr id="4111" name="Option Button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xdr:row>
          <xdr:rowOff>57150</xdr:rowOff>
        </xdr:from>
        <xdr:to>
          <xdr:col>5</xdr:col>
          <xdr:colOff>371475</xdr:colOff>
          <xdr:row>10</xdr:row>
          <xdr:rowOff>190500</xdr:rowOff>
        </xdr:to>
        <xdr:sp macro="" textlink="">
          <xdr:nvSpPr>
            <xdr:cNvPr id="4112" name="Option Button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10</xdr:row>
          <xdr:rowOff>47625</xdr:rowOff>
        </xdr:from>
        <xdr:to>
          <xdr:col>10</xdr:col>
          <xdr:colOff>247650</xdr:colOff>
          <xdr:row>10</xdr:row>
          <xdr:rowOff>180975</xdr:rowOff>
        </xdr:to>
        <xdr:sp macro="" textlink="">
          <xdr:nvSpPr>
            <xdr:cNvPr id="4113" name="Option Button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11</xdr:row>
          <xdr:rowOff>47625</xdr:rowOff>
        </xdr:from>
        <xdr:to>
          <xdr:col>1</xdr:col>
          <xdr:colOff>371475</xdr:colOff>
          <xdr:row>11</xdr:row>
          <xdr:rowOff>171450</xdr:rowOff>
        </xdr:to>
        <xdr:sp macro="" textlink="">
          <xdr:nvSpPr>
            <xdr:cNvPr id="4114" name="Option Button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xdr:row>
          <xdr:rowOff>38100</xdr:rowOff>
        </xdr:from>
        <xdr:to>
          <xdr:col>5</xdr:col>
          <xdr:colOff>371475</xdr:colOff>
          <xdr:row>11</xdr:row>
          <xdr:rowOff>180975</xdr:rowOff>
        </xdr:to>
        <xdr:sp macro="" textlink="">
          <xdr:nvSpPr>
            <xdr:cNvPr id="4115" name="Option Button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11</xdr:row>
          <xdr:rowOff>47625</xdr:rowOff>
        </xdr:from>
        <xdr:to>
          <xdr:col>10</xdr:col>
          <xdr:colOff>247650</xdr:colOff>
          <xdr:row>11</xdr:row>
          <xdr:rowOff>180975</xdr:rowOff>
        </xdr:to>
        <xdr:sp macro="" textlink="">
          <xdr:nvSpPr>
            <xdr:cNvPr id="4116" name="Option Button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1123950</xdr:colOff>
          <xdr:row>5</xdr:row>
          <xdr:rowOff>190500</xdr:rowOff>
        </xdr:from>
        <xdr:to>
          <xdr:col>12</xdr:col>
          <xdr:colOff>190500</xdr:colOff>
          <xdr:row>12</xdr:row>
          <xdr:rowOff>47625</xdr:rowOff>
        </xdr:to>
        <xdr:sp macro="" textlink="">
          <xdr:nvSpPr>
            <xdr:cNvPr id="4117" name="Group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21</xdr:row>
          <xdr:rowOff>0</xdr:rowOff>
        </xdr:from>
        <xdr:to>
          <xdr:col>3</xdr:col>
          <xdr:colOff>352425</xdr:colOff>
          <xdr:row>22</xdr:row>
          <xdr:rowOff>238125</xdr:rowOff>
        </xdr:to>
        <xdr:sp macro="" textlink="">
          <xdr:nvSpPr>
            <xdr:cNvPr id="4119" name="Group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1009650</xdr:colOff>
          <xdr:row>23</xdr:row>
          <xdr:rowOff>85725</xdr:rowOff>
        </xdr:from>
        <xdr:to>
          <xdr:col>3</xdr:col>
          <xdr:colOff>323850</xdr:colOff>
          <xdr:row>24</xdr:row>
          <xdr:rowOff>352425</xdr:rowOff>
        </xdr:to>
        <xdr:sp macro="" textlink="">
          <xdr:nvSpPr>
            <xdr:cNvPr id="4121" name="Group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17</xdr:row>
          <xdr:rowOff>66675</xdr:rowOff>
        </xdr:from>
        <xdr:to>
          <xdr:col>2</xdr:col>
          <xdr:colOff>47625</xdr:colOff>
          <xdr:row>17</xdr:row>
          <xdr:rowOff>180975</xdr:rowOff>
        </xdr:to>
        <xdr:sp macro="" textlink="">
          <xdr:nvSpPr>
            <xdr:cNvPr id="4122" name="Option Button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18</xdr:row>
          <xdr:rowOff>47625</xdr:rowOff>
        </xdr:from>
        <xdr:to>
          <xdr:col>1</xdr:col>
          <xdr:colOff>390525</xdr:colOff>
          <xdr:row>18</xdr:row>
          <xdr:rowOff>180975</xdr:rowOff>
        </xdr:to>
        <xdr:sp macro="" textlink="">
          <xdr:nvSpPr>
            <xdr:cNvPr id="4123" name="Option Button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219075</xdr:rowOff>
        </xdr:from>
        <xdr:to>
          <xdr:col>2</xdr:col>
          <xdr:colOff>47625</xdr:colOff>
          <xdr:row>18</xdr:row>
          <xdr:rowOff>219075</xdr:rowOff>
        </xdr:to>
        <xdr:sp macro="" textlink="">
          <xdr:nvSpPr>
            <xdr:cNvPr id="4124" name="Group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xdr:row>
          <xdr:rowOff>142875</xdr:rowOff>
        </xdr:from>
        <xdr:to>
          <xdr:col>14</xdr:col>
          <xdr:colOff>285750</xdr:colOff>
          <xdr:row>5</xdr:row>
          <xdr:rowOff>0</xdr:rowOff>
        </xdr:to>
        <xdr:sp macro="" textlink="">
          <xdr:nvSpPr>
            <xdr:cNvPr id="4125" name="Group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1181100</xdr:colOff>
          <xdr:row>19</xdr:row>
          <xdr:rowOff>0</xdr:rowOff>
        </xdr:from>
        <xdr:to>
          <xdr:col>2</xdr:col>
          <xdr:colOff>428625</xdr:colOff>
          <xdr:row>19</xdr:row>
          <xdr:rowOff>609600</xdr:rowOff>
        </xdr:to>
        <xdr:sp macro="" textlink="">
          <xdr:nvSpPr>
            <xdr:cNvPr id="4126" name="Group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xdr:twoCellAnchor editAs="oneCell">
    <xdr:from>
      <xdr:col>0</xdr:col>
      <xdr:colOff>1300329</xdr:colOff>
      <xdr:row>3</xdr:row>
      <xdr:rowOff>41963</xdr:rowOff>
    </xdr:from>
    <xdr:to>
      <xdr:col>1</xdr:col>
      <xdr:colOff>291078</xdr:colOff>
      <xdr:row>4</xdr:row>
      <xdr:rowOff>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00329" y="594413"/>
          <a:ext cx="295674" cy="1866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100">
              <a:solidFill>
                <a:schemeClr val="bg1">
                  <a:lumMod val="50000"/>
                </a:schemeClr>
              </a:solidFill>
              <a:latin typeface="メイリオ" panose="020B0604030504040204" pitchFamily="50" charset="-128"/>
              <a:ea typeface="メイリオ" panose="020B0604030504040204" pitchFamily="50" charset="-128"/>
            </a:rPr>
            <a:t>し</a:t>
          </a:r>
        </a:p>
      </xdr:txBody>
    </xdr:sp>
    <xdr:clientData fPrintsWithSheet="0"/>
  </xdr:twoCellAnchor>
  <xdr:twoCellAnchor editAs="oneCell">
    <xdr:from>
      <xdr:col>0</xdr:col>
      <xdr:colOff>1298864</xdr:colOff>
      <xdr:row>4</xdr:row>
      <xdr:rowOff>112167</xdr:rowOff>
    </xdr:from>
    <xdr:to>
      <xdr:col>1</xdr:col>
      <xdr:colOff>299138</xdr:colOff>
      <xdr:row>4</xdr:row>
      <xdr:rowOff>295340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298864" y="893217"/>
          <a:ext cx="295674"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100">
              <a:solidFill>
                <a:schemeClr val="bg1">
                  <a:lumMod val="50000"/>
                </a:schemeClr>
              </a:solidFill>
              <a:latin typeface="メイリオ" panose="020B0604030504040204" pitchFamily="50" charset="-128"/>
              <a:ea typeface="メイリオ" panose="020B0604030504040204" pitchFamily="50" charset="-128"/>
            </a:rPr>
            <a:t>氏</a:t>
          </a:r>
        </a:p>
      </xdr:txBody>
    </xdr:sp>
    <xdr:clientData fPrintsWithSheet="0"/>
  </xdr:twoCellAnchor>
  <xdr:twoCellAnchor editAs="oneCell">
    <xdr:from>
      <xdr:col>4</xdr:col>
      <xdr:colOff>262233</xdr:colOff>
      <xdr:row>3</xdr:row>
      <xdr:rowOff>41963</xdr:rowOff>
    </xdr:from>
    <xdr:to>
      <xdr:col>6</xdr:col>
      <xdr:colOff>34637</xdr:colOff>
      <xdr:row>4</xdr:row>
      <xdr:rowOff>41963</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034008" y="594413"/>
          <a:ext cx="515354"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100">
              <a:solidFill>
                <a:schemeClr val="bg1">
                  <a:lumMod val="50000"/>
                </a:schemeClr>
              </a:solidFill>
              <a:latin typeface="メイリオ" panose="020B0604030504040204" pitchFamily="50" charset="-128"/>
              <a:ea typeface="メイリオ" panose="020B0604030504040204" pitchFamily="50" charset="-128"/>
            </a:rPr>
            <a:t>めい</a:t>
          </a:r>
        </a:p>
      </xdr:txBody>
    </xdr:sp>
    <xdr:clientData fPrintsWithSheet="0"/>
  </xdr:twoCellAnchor>
  <xdr:twoCellAnchor editAs="oneCell">
    <xdr:from>
      <xdr:col>5</xdr:col>
      <xdr:colOff>11986</xdr:colOff>
      <xdr:row>4</xdr:row>
      <xdr:rowOff>109369</xdr:rowOff>
    </xdr:from>
    <xdr:to>
      <xdr:col>5</xdr:col>
      <xdr:colOff>305062</xdr:colOff>
      <xdr:row>4</xdr:row>
      <xdr:rowOff>292542</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098086" y="890419"/>
          <a:ext cx="293076"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100">
              <a:solidFill>
                <a:schemeClr val="bg1">
                  <a:lumMod val="50000"/>
                </a:schemeClr>
              </a:solidFill>
              <a:latin typeface="メイリオ" panose="020B0604030504040204" pitchFamily="50" charset="-128"/>
              <a:ea typeface="メイリオ" panose="020B0604030504040204" pitchFamily="50" charset="-128"/>
            </a:rPr>
            <a:t>名</a:t>
          </a:r>
        </a:p>
      </xdr:txBody>
    </xdr:sp>
    <xdr:clientData fPrintsWithSheet="0"/>
  </xdr:twoCellAnchor>
  <xdr:twoCellAnchor>
    <xdr:from>
      <xdr:col>10</xdr:col>
      <xdr:colOff>259773</xdr:colOff>
      <xdr:row>0</xdr:row>
      <xdr:rowOff>17319</xdr:rowOff>
    </xdr:from>
    <xdr:to>
      <xdr:col>14</xdr:col>
      <xdr:colOff>242455</xdr:colOff>
      <xdr:row>1</xdr:row>
      <xdr:rowOff>138546</xdr:rowOff>
    </xdr:to>
    <xdr:sp macro="" textlink="">
      <xdr:nvSpPr>
        <xdr:cNvPr id="6" name="四角形: 角を丸くする 5">
          <a:hlinkClick xmlns:r="http://schemas.openxmlformats.org/officeDocument/2006/relationships" r:id="rId1"/>
          <a:extLst>
            <a:ext uri="{FF2B5EF4-FFF2-40B4-BE49-F238E27FC236}">
              <a16:creationId xmlns:a16="http://schemas.microsoft.com/office/drawing/2014/main" id="{00000000-0008-0000-0100-000006000000}"/>
            </a:ext>
          </a:extLst>
        </xdr:cNvPr>
        <xdr:cNvSpPr/>
      </xdr:nvSpPr>
      <xdr:spPr>
        <a:xfrm>
          <a:off x="5184198" y="17319"/>
          <a:ext cx="1316182" cy="283152"/>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ctr"/>
          <a:r>
            <a:rPr kumimoji="1" lang="ja-JP" altLang="en-US" sz="1100" b="0">
              <a:solidFill>
                <a:schemeClr val="bg1"/>
              </a:solidFill>
              <a:latin typeface="HGP創英角ｺﾞｼｯｸUB" panose="020B0900000000000000" pitchFamily="50" charset="-128"/>
              <a:ea typeface="HGP創英角ｺﾞｼｯｸUB" panose="020B0900000000000000" pitchFamily="50" charset="-128"/>
            </a:rPr>
            <a:t>申込書に戻る</a:t>
          </a:r>
        </a:p>
      </xdr:txBody>
    </xdr:sp>
    <xdr:clientData fPrintsWithSheet="0"/>
  </xdr:twoCellAnchor>
  <xdr:twoCellAnchor>
    <xdr:from>
      <xdr:col>0</xdr:col>
      <xdr:colOff>242455</xdr:colOff>
      <xdr:row>0</xdr:row>
      <xdr:rowOff>0</xdr:rowOff>
    </xdr:from>
    <xdr:to>
      <xdr:col>1</xdr:col>
      <xdr:colOff>323850</xdr:colOff>
      <xdr:row>2</xdr:row>
      <xdr:rowOff>51955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242455" y="0"/>
          <a:ext cx="1062470" cy="375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0">
              <a:solidFill>
                <a:srgbClr val="FF0000"/>
              </a:solidFill>
              <a:latin typeface="HGP創英角ｺﾞｼｯｸUB" panose="020B0900000000000000" pitchFamily="50" charset="-128"/>
              <a:ea typeface="HGP創英角ｺﾞｼｯｸUB" panose="020B0900000000000000" pitchFamily="50" charset="-128"/>
            </a:rPr>
            <a:t>記入例</a:t>
          </a:r>
        </a:p>
      </xdr:txBody>
    </xdr:sp>
    <xdr:clientData/>
  </xdr:twoCellAnchor>
  <xdr:twoCellAnchor>
    <xdr:from>
      <xdr:col>20</xdr:col>
      <xdr:colOff>225137</xdr:colOff>
      <xdr:row>2</xdr:row>
      <xdr:rowOff>17318</xdr:rowOff>
    </xdr:from>
    <xdr:to>
      <xdr:col>23</xdr:col>
      <xdr:colOff>536864</xdr:colOff>
      <xdr:row>6</xdr:row>
      <xdr:rowOff>95249</xdr:rowOff>
    </xdr:to>
    <xdr:sp macro="" textlink="">
      <xdr:nvSpPr>
        <xdr:cNvPr id="10" name="四角形: 角を丸くする 9">
          <a:extLst>
            <a:ext uri="{FF2B5EF4-FFF2-40B4-BE49-F238E27FC236}">
              <a16:creationId xmlns:a16="http://schemas.microsoft.com/office/drawing/2014/main" id="{00000000-0008-0000-0100-00000A000000}"/>
            </a:ext>
          </a:extLst>
        </xdr:cNvPr>
        <xdr:cNvSpPr/>
      </xdr:nvSpPr>
      <xdr:spPr>
        <a:xfrm>
          <a:off x="6806046" y="346363"/>
          <a:ext cx="2363932" cy="1324841"/>
        </a:xfrm>
        <a:prstGeom prst="roundRect">
          <a:avLst>
            <a:gd name="adj" fmla="val 5312"/>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記載箇所が必要な個所を青字で示しています。</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選択項目については、〇をクリックして</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選択してください。</a:t>
          </a:r>
        </a:p>
      </xdr:txBody>
    </xdr:sp>
    <xdr:clientData/>
  </xdr:twoCellAnchor>
  <xdr:twoCellAnchor editAs="oneCell">
    <xdr:from>
      <xdr:col>0</xdr:col>
      <xdr:colOff>1300329</xdr:colOff>
      <xdr:row>3</xdr:row>
      <xdr:rowOff>41963</xdr:rowOff>
    </xdr:from>
    <xdr:to>
      <xdr:col>1</xdr:col>
      <xdr:colOff>296469</xdr:colOff>
      <xdr:row>4</xdr:row>
      <xdr:rowOff>0</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976479" y="594413"/>
          <a:ext cx="301065" cy="1866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100">
              <a:solidFill>
                <a:schemeClr val="bg1">
                  <a:lumMod val="50000"/>
                </a:schemeClr>
              </a:solidFill>
              <a:latin typeface="メイリオ" panose="020B0604030504040204" pitchFamily="50" charset="-128"/>
              <a:ea typeface="メイリオ" panose="020B0604030504040204" pitchFamily="50" charset="-128"/>
            </a:rPr>
            <a:t>し</a:t>
          </a:r>
        </a:p>
      </xdr:txBody>
    </xdr:sp>
    <xdr:clientData fPrintsWithSheet="0"/>
  </xdr:twoCellAnchor>
  <mc:AlternateContent xmlns:mc="http://schemas.openxmlformats.org/markup-compatibility/2006">
    <mc:Choice xmlns:a14="http://schemas.microsoft.com/office/drawing/2010/main" Requires="a14">
      <xdr:twoCellAnchor editAs="oneCell">
        <xdr:from>
          <xdr:col>1</xdr:col>
          <xdr:colOff>990600</xdr:colOff>
          <xdr:row>21</xdr:row>
          <xdr:rowOff>0</xdr:rowOff>
        </xdr:from>
        <xdr:to>
          <xdr:col>3</xdr:col>
          <xdr:colOff>352425</xdr:colOff>
          <xdr:row>22</xdr:row>
          <xdr:rowOff>238125</xdr:rowOff>
        </xdr:to>
        <xdr:sp macro="" textlink="">
          <xdr:nvSpPr>
            <xdr:cNvPr id="4134" name="Group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1009650</xdr:colOff>
          <xdr:row>23</xdr:row>
          <xdr:rowOff>85725</xdr:rowOff>
        </xdr:from>
        <xdr:to>
          <xdr:col>3</xdr:col>
          <xdr:colOff>323850</xdr:colOff>
          <xdr:row>24</xdr:row>
          <xdr:rowOff>352425</xdr:rowOff>
        </xdr:to>
        <xdr:sp macro="" textlink="">
          <xdr:nvSpPr>
            <xdr:cNvPr id="4136" name="Group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1181100</xdr:colOff>
          <xdr:row>19</xdr:row>
          <xdr:rowOff>0</xdr:rowOff>
        </xdr:from>
        <xdr:to>
          <xdr:col>2</xdr:col>
          <xdr:colOff>428625</xdr:colOff>
          <xdr:row>19</xdr:row>
          <xdr:rowOff>609600</xdr:rowOff>
        </xdr:to>
        <xdr:sp macro="" textlink="">
          <xdr:nvSpPr>
            <xdr:cNvPr id="4137" name="Group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1009650</xdr:colOff>
          <xdr:row>21</xdr:row>
          <xdr:rowOff>0</xdr:rowOff>
        </xdr:from>
        <xdr:to>
          <xdr:col>3</xdr:col>
          <xdr:colOff>333375</xdr:colOff>
          <xdr:row>23</xdr:row>
          <xdr:rowOff>9525</xdr:rowOff>
        </xdr:to>
        <xdr:sp macro="" textlink="">
          <xdr:nvSpPr>
            <xdr:cNvPr id="4138" name="Group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990600</xdr:colOff>
          <xdr:row>21</xdr:row>
          <xdr:rowOff>0</xdr:rowOff>
        </xdr:from>
        <xdr:to>
          <xdr:col>3</xdr:col>
          <xdr:colOff>352425</xdr:colOff>
          <xdr:row>22</xdr:row>
          <xdr:rowOff>238125</xdr:rowOff>
        </xdr:to>
        <xdr:sp macro="" textlink="">
          <xdr:nvSpPr>
            <xdr:cNvPr id="4140" name="Group Box 44"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1009650</xdr:colOff>
          <xdr:row>22</xdr:row>
          <xdr:rowOff>85725</xdr:rowOff>
        </xdr:from>
        <xdr:to>
          <xdr:col>3</xdr:col>
          <xdr:colOff>323850</xdr:colOff>
          <xdr:row>24</xdr:row>
          <xdr:rowOff>104775</xdr:rowOff>
        </xdr:to>
        <xdr:sp macro="" textlink="">
          <xdr:nvSpPr>
            <xdr:cNvPr id="4141" name="Group Box 45" hidden="1">
              <a:extLst>
                <a:ext uri="{63B3BB69-23CF-44E3-9099-C40C66FF867C}">
                  <a14:compatExt spid="_x0000_s4141"/>
                </a:ext>
                <a:ext uri="{FF2B5EF4-FFF2-40B4-BE49-F238E27FC236}">
                  <a16:creationId xmlns:a16="http://schemas.microsoft.com/office/drawing/2014/main" id="{00000000-0008-0000-0100-00002D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1181100</xdr:colOff>
          <xdr:row>19</xdr:row>
          <xdr:rowOff>0</xdr:rowOff>
        </xdr:from>
        <xdr:to>
          <xdr:col>2</xdr:col>
          <xdr:colOff>428625</xdr:colOff>
          <xdr:row>19</xdr:row>
          <xdr:rowOff>609600</xdr:rowOff>
        </xdr:to>
        <xdr:sp macro="" textlink="">
          <xdr:nvSpPr>
            <xdr:cNvPr id="4142" name="Group Box 46" hidden="1">
              <a:extLst>
                <a:ext uri="{63B3BB69-23CF-44E3-9099-C40C66FF867C}">
                  <a14:compatExt spid="_x0000_s4142"/>
                </a:ext>
                <a:ext uri="{FF2B5EF4-FFF2-40B4-BE49-F238E27FC236}">
                  <a16:creationId xmlns:a16="http://schemas.microsoft.com/office/drawing/2014/main" id="{00000000-0008-0000-0100-00002E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1009650</xdr:colOff>
          <xdr:row>21</xdr:row>
          <xdr:rowOff>0</xdr:rowOff>
        </xdr:from>
        <xdr:to>
          <xdr:col>3</xdr:col>
          <xdr:colOff>333375</xdr:colOff>
          <xdr:row>23</xdr:row>
          <xdr:rowOff>9525</xdr:rowOff>
        </xdr:to>
        <xdr:sp macro="" textlink="">
          <xdr:nvSpPr>
            <xdr:cNvPr id="4143" name="Group Box 47" hidden="1">
              <a:extLst>
                <a:ext uri="{63B3BB69-23CF-44E3-9099-C40C66FF867C}">
                  <a14:compatExt spid="_x0000_s4143"/>
                </a:ext>
                <a:ext uri="{FF2B5EF4-FFF2-40B4-BE49-F238E27FC236}">
                  <a16:creationId xmlns:a16="http://schemas.microsoft.com/office/drawing/2014/main" id="{00000000-0008-0000-0100-00002F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6.xml"/><Relationship Id="rId18" Type="http://schemas.openxmlformats.org/officeDocument/2006/relationships/ctrlProp" Target="../ctrlProps/ctrlProp51.xml"/><Relationship Id="rId26" Type="http://schemas.openxmlformats.org/officeDocument/2006/relationships/ctrlProp" Target="../ctrlProps/ctrlProp59.xml"/><Relationship Id="rId39" Type="http://schemas.openxmlformats.org/officeDocument/2006/relationships/ctrlProp" Target="../ctrlProps/ctrlProp72.xml"/><Relationship Id="rId21" Type="http://schemas.openxmlformats.org/officeDocument/2006/relationships/ctrlProp" Target="../ctrlProps/ctrlProp54.xml"/><Relationship Id="rId34" Type="http://schemas.openxmlformats.org/officeDocument/2006/relationships/ctrlProp" Target="../ctrlProps/ctrlProp67.x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5" Type="http://schemas.openxmlformats.org/officeDocument/2006/relationships/ctrlProp" Target="../ctrlProps/ctrlProp58.xml"/><Relationship Id="rId33" Type="http://schemas.openxmlformats.org/officeDocument/2006/relationships/ctrlProp" Target="../ctrlProps/ctrlProp66.xml"/><Relationship Id="rId38" Type="http://schemas.openxmlformats.org/officeDocument/2006/relationships/ctrlProp" Target="../ctrlProps/ctrlProp71.xml"/><Relationship Id="rId2" Type="http://schemas.openxmlformats.org/officeDocument/2006/relationships/printerSettings" Target="../printerSettings/printerSettings2.bin"/><Relationship Id="rId16" Type="http://schemas.openxmlformats.org/officeDocument/2006/relationships/ctrlProp" Target="../ctrlProps/ctrlProp49.xml"/><Relationship Id="rId20" Type="http://schemas.openxmlformats.org/officeDocument/2006/relationships/ctrlProp" Target="../ctrlProps/ctrlProp53.xml"/><Relationship Id="rId29" Type="http://schemas.openxmlformats.org/officeDocument/2006/relationships/ctrlProp" Target="../ctrlProps/ctrlProp62.xml"/><Relationship Id="rId1" Type="http://schemas.openxmlformats.org/officeDocument/2006/relationships/hyperlink" Target="mailto:saigai@j.iwate-med.ac.jp" TargetMode="External"/><Relationship Id="rId6" Type="http://schemas.openxmlformats.org/officeDocument/2006/relationships/ctrlProp" Target="../ctrlProps/ctrlProp39.xml"/><Relationship Id="rId11" Type="http://schemas.openxmlformats.org/officeDocument/2006/relationships/ctrlProp" Target="../ctrlProps/ctrlProp44.xml"/><Relationship Id="rId24" Type="http://schemas.openxmlformats.org/officeDocument/2006/relationships/ctrlProp" Target="../ctrlProps/ctrlProp57.xml"/><Relationship Id="rId32" Type="http://schemas.openxmlformats.org/officeDocument/2006/relationships/ctrlProp" Target="../ctrlProps/ctrlProp65.xml"/><Relationship Id="rId37" Type="http://schemas.openxmlformats.org/officeDocument/2006/relationships/ctrlProp" Target="../ctrlProps/ctrlProp70.xml"/><Relationship Id="rId40" Type="http://schemas.openxmlformats.org/officeDocument/2006/relationships/ctrlProp" Target="../ctrlProps/ctrlProp73.xml"/><Relationship Id="rId5" Type="http://schemas.openxmlformats.org/officeDocument/2006/relationships/ctrlProp" Target="../ctrlProps/ctrlProp38.xml"/><Relationship Id="rId15" Type="http://schemas.openxmlformats.org/officeDocument/2006/relationships/ctrlProp" Target="../ctrlProps/ctrlProp48.xml"/><Relationship Id="rId23" Type="http://schemas.openxmlformats.org/officeDocument/2006/relationships/ctrlProp" Target="../ctrlProps/ctrlProp56.xml"/><Relationship Id="rId28" Type="http://schemas.openxmlformats.org/officeDocument/2006/relationships/ctrlProp" Target="../ctrlProps/ctrlProp61.xml"/><Relationship Id="rId36" Type="http://schemas.openxmlformats.org/officeDocument/2006/relationships/ctrlProp" Target="../ctrlProps/ctrlProp69.xml"/><Relationship Id="rId10" Type="http://schemas.openxmlformats.org/officeDocument/2006/relationships/ctrlProp" Target="../ctrlProps/ctrlProp43.xml"/><Relationship Id="rId19" Type="http://schemas.openxmlformats.org/officeDocument/2006/relationships/ctrlProp" Target="../ctrlProps/ctrlProp52.xml"/><Relationship Id="rId31" Type="http://schemas.openxmlformats.org/officeDocument/2006/relationships/ctrlProp" Target="../ctrlProps/ctrlProp64.xml"/><Relationship Id="rId4" Type="http://schemas.openxmlformats.org/officeDocument/2006/relationships/vmlDrawing" Target="../drawings/vmlDrawing2.vml"/><Relationship Id="rId9" Type="http://schemas.openxmlformats.org/officeDocument/2006/relationships/ctrlProp" Target="../ctrlProps/ctrlProp42.xml"/><Relationship Id="rId14" Type="http://schemas.openxmlformats.org/officeDocument/2006/relationships/ctrlProp" Target="../ctrlProps/ctrlProp47.xml"/><Relationship Id="rId22" Type="http://schemas.openxmlformats.org/officeDocument/2006/relationships/ctrlProp" Target="../ctrlProps/ctrlProp55.xml"/><Relationship Id="rId27" Type="http://schemas.openxmlformats.org/officeDocument/2006/relationships/ctrlProp" Target="../ctrlProps/ctrlProp60.xml"/><Relationship Id="rId30" Type="http://schemas.openxmlformats.org/officeDocument/2006/relationships/ctrlProp" Target="../ctrlProps/ctrlProp63.xml"/><Relationship Id="rId35" Type="http://schemas.openxmlformats.org/officeDocument/2006/relationships/ctrlProp" Target="../ctrlProps/ctrlProp68.xml"/><Relationship Id="rId8" Type="http://schemas.openxmlformats.org/officeDocument/2006/relationships/ctrlProp" Target="../ctrlProps/ctrlProp41.xml"/><Relationship Id="rId3"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5A14B-818E-414D-BD76-A2C3509D6040}">
  <sheetPr>
    <pageSetUpPr fitToPage="1"/>
  </sheetPr>
  <dimension ref="A1:T30"/>
  <sheetViews>
    <sheetView showGridLines="0" tabSelected="1" zoomScaleNormal="100" workbookViewId="0">
      <selection sqref="A1:O2"/>
    </sheetView>
  </sheetViews>
  <sheetFormatPr defaultRowHeight="15.75" x14ac:dyDescent="0.4"/>
  <cols>
    <col min="1" max="1" width="12.875" style="3" customWidth="1"/>
    <col min="2" max="2" width="5.25" style="3" bestFit="1" customWidth="1"/>
    <col min="3" max="3" width="9.125" style="3" customWidth="1"/>
    <col min="4" max="4" width="6.625" style="3" customWidth="1"/>
    <col min="5" max="5" width="4.125" style="3" customWidth="1"/>
    <col min="6" max="9" width="5.625" style="3" customWidth="1"/>
    <col min="10" max="10" width="1.625" style="3" customWidth="1"/>
    <col min="11" max="11" width="3.625" style="3" customWidth="1"/>
    <col min="12" max="12" width="5.625" style="3" customWidth="1"/>
    <col min="13" max="15" width="4.125" style="3" customWidth="1"/>
    <col min="16" max="18" width="9" style="32" hidden="1" customWidth="1"/>
    <col min="19" max="19" width="9" style="33" hidden="1" customWidth="1"/>
    <col min="20" max="20" width="9" style="3" hidden="1" customWidth="1"/>
    <col min="21" max="16384" width="9" style="3"/>
  </cols>
  <sheetData>
    <row r="1" spans="1:17" ht="12.75" customHeight="1" x14ac:dyDescent="0.4">
      <c r="A1" s="84" t="s">
        <v>82</v>
      </c>
      <c r="B1" s="84"/>
      <c r="C1" s="84"/>
      <c r="D1" s="84"/>
      <c r="E1" s="84"/>
      <c r="F1" s="84"/>
      <c r="G1" s="84"/>
      <c r="H1" s="84"/>
      <c r="I1" s="84"/>
      <c r="J1" s="84"/>
      <c r="K1" s="84"/>
      <c r="L1" s="84"/>
      <c r="M1" s="84"/>
      <c r="N1" s="84"/>
      <c r="O1" s="84"/>
    </row>
    <row r="2" spans="1:17" ht="12.75" customHeight="1" x14ac:dyDescent="0.4">
      <c r="A2" s="85"/>
      <c r="B2" s="85"/>
      <c r="C2" s="85"/>
      <c r="D2" s="85"/>
      <c r="E2" s="85"/>
      <c r="F2" s="85"/>
      <c r="G2" s="85"/>
      <c r="H2" s="85"/>
      <c r="I2" s="85"/>
      <c r="J2" s="85"/>
      <c r="K2" s="85"/>
      <c r="L2" s="85"/>
      <c r="M2" s="85"/>
      <c r="N2" s="85"/>
      <c r="O2" s="85"/>
    </row>
    <row r="3" spans="1:17" ht="18" customHeight="1" x14ac:dyDescent="0.4">
      <c r="A3" s="25" t="s">
        <v>0</v>
      </c>
      <c r="B3" s="19" t="s">
        <v>3</v>
      </c>
      <c r="C3" s="18"/>
      <c r="D3" s="18" t="s">
        <v>4</v>
      </c>
      <c r="E3" s="18"/>
      <c r="F3" s="18" t="s">
        <v>5</v>
      </c>
      <c r="G3" s="18"/>
      <c r="H3" s="18" t="s">
        <v>6</v>
      </c>
      <c r="I3" s="1"/>
      <c r="J3" s="1"/>
      <c r="K3" s="1"/>
      <c r="L3" s="1"/>
      <c r="M3" s="1"/>
      <c r="N3" s="1"/>
      <c r="O3" s="2"/>
      <c r="P3" s="34">
        <f>C3+2018</f>
        <v>2018</v>
      </c>
      <c r="Q3" s="35" t="str">
        <f>IF(OR(C3="",E3="",G3=""),"",DATE(P3,E3,G3))</f>
        <v/>
      </c>
    </row>
    <row r="4" spans="1:17" ht="18" customHeight="1" x14ac:dyDescent="0.4">
      <c r="A4" s="26" t="s">
        <v>44</v>
      </c>
      <c r="B4" s="86"/>
      <c r="C4" s="87"/>
      <c r="D4" s="87"/>
      <c r="E4" s="88"/>
      <c r="F4" s="86"/>
      <c r="G4" s="87"/>
      <c r="H4" s="87"/>
      <c r="I4" s="87"/>
      <c r="J4" s="4"/>
      <c r="K4" s="89" t="s">
        <v>36</v>
      </c>
      <c r="L4" s="30"/>
      <c r="M4" s="91" t="s">
        <v>7</v>
      </c>
      <c r="N4" s="92"/>
      <c r="O4" s="6"/>
      <c r="P4" s="36" t="str">
        <f>B4&amp;"　"&amp;F4</f>
        <v>　</v>
      </c>
      <c r="Q4" s="37" t="str">
        <f>IF(P4="","",P4)</f>
        <v>　</v>
      </c>
    </row>
    <row r="5" spans="1:17" ht="32.1" customHeight="1" x14ac:dyDescent="0.4">
      <c r="A5" s="27" t="s">
        <v>1</v>
      </c>
      <c r="B5" s="93"/>
      <c r="C5" s="94"/>
      <c r="D5" s="94"/>
      <c r="E5" s="95"/>
      <c r="F5" s="93"/>
      <c r="G5" s="94"/>
      <c r="H5" s="94"/>
      <c r="I5" s="94"/>
      <c r="J5" s="9"/>
      <c r="K5" s="90"/>
      <c r="L5" s="31"/>
      <c r="M5" s="96" t="s">
        <v>8</v>
      </c>
      <c r="N5" s="97"/>
      <c r="O5" s="8"/>
      <c r="P5" s="36" t="str">
        <f>B5&amp;"　"&amp;F5</f>
        <v>　</v>
      </c>
      <c r="Q5" s="37" t="str">
        <f>IF(P5="","",P5)</f>
        <v>　</v>
      </c>
    </row>
    <row r="6" spans="1:17" ht="32.1" customHeight="1" x14ac:dyDescent="0.4">
      <c r="A6" s="25" t="s">
        <v>31</v>
      </c>
      <c r="B6" s="99"/>
      <c r="C6" s="100"/>
      <c r="D6" s="100"/>
      <c r="E6" s="100"/>
      <c r="F6" s="100"/>
      <c r="G6" s="98" t="s">
        <v>54</v>
      </c>
      <c r="H6" s="98"/>
      <c r="I6" s="100"/>
      <c r="J6" s="100"/>
      <c r="K6" s="100"/>
      <c r="L6" s="100"/>
      <c r="M6" s="100"/>
      <c r="N6" s="100"/>
      <c r="O6" s="101"/>
      <c r="Q6" s="37" t="str">
        <f>LOOKUP(P6,{0,1,2},{"未チェック","男性","女性"})</f>
        <v>未チェック</v>
      </c>
    </row>
    <row r="7" spans="1:17" ht="18" customHeight="1" x14ac:dyDescent="0.4">
      <c r="A7" s="103" t="s">
        <v>2</v>
      </c>
      <c r="B7" s="7"/>
      <c r="C7" s="13" t="s">
        <v>9</v>
      </c>
      <c r="D7" s="13"/>
      <c r="E7" s="13"/>
      <c r="F7" s="13"/>
      <c r="G7" s="13" t="s">
        <v>15</v>
      </c>
      <c r="H7" s="13"/>
      <c r="I7" s="13"/>
      <c r="J7" s="106"/>
      <c r="K7" s="106"/>
      <c r="L7" s="13" t="s">
        <v>20</v>
      </c>
      <c r="M7" s="5"/>
      <c r="N7" s="5"/>
      <c r="O7" s="6"/>
      <c r="Q7" s="32" t="str">
        <f>IF(B6="","",B6)</f>
        <v/>
      </c>
    </row>
    <row r="8" spans="1:17" ht="18" customHeight="1" x14ac:dyDescent="0.4">
      <c r="A8" s="104"/>
      <c r="B8" s="7"/>
      <c r="C8" s="13" t="s">
        <v>10</v>
      </c>
      <c r="D8" s="13"/>
      <c r="E8" s="13"/>
      <c r="F8" s="13"/>
      <c r="G8" s="13" t="s">
        <v>16</v>
      </c>
      <c r="H8" s="13"/>
      <c r="I8" s="13"/>
      <c r="J8" s="102"/>
      <c r="K8" s="102"/>
      <c r="L8" s="13" t="s">
        <v>21</v>
      </c>
      <c r="O8" s="8"/>
      <c r="Q8" s="37" t="str">
        <f>LOOKUP(P8,{0,1,2,3,4,5,6,7,8,9,10,11,12,13,14,15,16,17,18},{"未チェック","医師","理学療法士","消防職員","看護師","作業療法士","警察職員","薬剤師","その他のコメディカル","自衛隊職員","診療放射線技師","事務員","保健師","臨床検査技師","教員","行政職員","臨床工学技士","学生","その他"})</f>
        <v>未チェック</v>
      </c>
    </row>
    <row r="9" spans="1:17" ht="18" customHeight="1" x14ac:dyDescent="0.4">
      <c r="A9" s="104"/>
      <c r="B9" s="7"/>
      <c r="C9" s="13" t="s">
        <v>11</v>
      </c>
      <c r="D9" s="13"/>
      <c r="E9" s="13"/>
      <c r="F9" s="13"/>
      <c r="G9" s="14" t="s">
        <v>26</v>
      </c>
      <c r="H9" s="13"/>
      <c r="I9" s="13"/>
      <c r="J9" s="102"/>
      <c r="K9" s="102"/>
      <c r="L9" s="13" t="s">
        <v>22</v>
      </c>
      <c r="O9" s="8"/>
    </row>
    <row r="10" spans="1:17" ht="18" customHeight="1" x14ac:dyDescent="0.4">
      <c r="A10" s="104"/>
      <c r="B10" s="7"/>
      <c r="C10" s="13" t="s">
        <v>12</v>
      </c>
      <c r="D10" s="13"/>
      <c r="E10" s="13"/>
      <c r="F10" s="13"/>
      <c r="G10" s="13" t="s">
        <v>17</v>
      </c>
      <c r="H10" s="13"/>
      <c r="I10" s="13"/>
      <c r="J10" s="102"/>
      <c r="K10" s="102"/>
      <c r="L10" s="13" t="s">
        <v>23</v>
      </c>
      <c r="O10" s="8"/>
    </row>
    <row r="11" spans="1:17" ht="18" customHeight="1" x14ac:dyDescent="0.4">
      <c r="A11" s="104"/>
      <c r="B11" s="7"/>
      <c r="C11" s="13" t="s">
        <v>13</v>
      </c>
      <c r="D11" s="13"/>
      <c r="E11" s="13"/>
      <c r="F11" s="13"/>
      <c r="G11" s="13" t="s">
        <v>18</v>
      </c>
      <c r="H11" s="13"/>
      <c r="I11" s="13"/>
      <c r="J11" s="102"/>
      <c r="K11" s="102"/>
      <c r="L11" s="13" t="s">
        <v>24</v>
      </c>
      <c r="O11" s="8"/>
    </row>
    <row r="12" spans="1:17" ht="18" customHeight="1" x14ac:dyDescent="0.4">
      <c r="A12" s="104"/>
      <c r="B12" s="7"/>
      <c r="C12" s="13" t="s">
        <v>14</v>
      </c>
      <c r="D12" s="13"/>
      <c r="E12" s="13"/>
      <c r="F12" s="13"/>
      <c r="G12" s="13" t="s">
        <v>19</v>
      </c>
      <c r="H12" s="13"/>
      <c r="I12" s="13"/>
      <c r="J12" s="102"/>
      <c r="K12" s="102"/>
      <c r="L12" s="13" t="s">
        <v>25</v>
      </c>
      <c r="O12" s="8"/>
    </row>
    <row r="13" spans="1:17" ht="18" customHeight="1" x14ac:dyDescent="0.4">
      <c r="A13" s="105"/>
      <c r="B13" s="9"/>
      <c r="C13" s="10" t="s">
        <v>27</v>
      </c>
      <c r="D13" s="10"/>
      <c r="E13" s="107"/>
      <c r="F13" s="107"/>
      <c r="G13" s="107"/>
      <c r="H13" s="107"/>
      <c r="I13" s="107"/>
      <c r="J13" s="107"/>
      <c r="K13" s="107"/>
      <c r="L13" s="107"/>
      <c r="M13" s="16" t="s">
        <v>28</v>
      </c>
      <c r="N13" s="10"/>
      <c r="O13" s="11"/>
    </row>
    <row r="14" spans="1:17" ht="18" customHeight="1" x14ac:dyDescent="0.4">
      <c r="A14" s="108" t="s">
        <v>59</v>
      </c>
      <c r="B14" s="124" t="s">
        <v>31</v>
      </c>
      <c r="C14" s="125"/>
      <c r="D14" s="109"/>
      <c r="E14" s="109"/>
      <c r="F14" s="109"/>
      <c r="G14" s="109"/>
      <c r="H14" s="110" t="s">
        <v>38</v>
      </c>
      <c r="I14" s="110"/>
      <c r="J14" s="110"/>
      <c r="K14" s="110"/>
      <c r="L14" s="110"/>
      <c r="M14" s="110"/>
      <c r="N14" s="110"/>
      <c r="O14" s="110"/>
      <c r="Q14" s="32" t="str">
        <f>IF(D14="","",D14)</f>
        <v/>
      </c>
    </row>
    <row r="15" spans="1:17" ht="18" customHeight="1" x14ac:dyDescent="0.4">
      <c r="A15" s="105"/>
      <c r="B15" s="126" t="s">
        <v>32</v>
      </c>
      <c r="C15" s="127"/>
      <c r="D15" s="112"/>
      <c r="E15" s="112"/>
      <c r="F15" s="112"/>
      <c r="G15" s="112"/>
      <c r="H15" s="111"/>
      <c r="I15" s="111"/>
      <c r="J15" s="111"/>
      <c r="K15" s="111"/>
      <c r="L15" s="111"/>
      <c r="M15" s="111"/>
      <c r="N15" s="111"/>
      <c r="O15" s="111"/>
      <c r="Q15" s="32" t="str">
        <f>IF(D15="","",D15)</f>
        <v/>
      </c>
    </row>
    <row r="16" spans="1:17" ht="18" customHeight="1" x14ac:dyDescent="0.4">
      <c r="A16" s="108" t="s">
        <v>60</v>
      </c>
      <c r="B16" s="113"/>
      <c r="C16" s="114"/>
      <c r="D16" s="114"/>
      <c r="E16" s="114"/>
      <c r="F16" s="114"/>
      <c r="G16" s="114"/>
      <c r="H16" s="114"/>
      <c r="I16" s="114"/>
      <c r="J16" s="114"/>
      <c r="K16" s="114"/>
      <c r="L16" s="114"/>
      <c r="M16" s="114"/>
      <c r="N16" s="114"/>
      <c r="O16" s="115"/>
      <c r="Q16" s="32" t="str">
        <f>IF(B16="","",B16)</f>
        <v/>
      </c>
    </row>
    <row r="17" spans="1:18" ht="18" customHeight="1" x14ac:dyDescent="0.4">
      <c r="A17" s="105"/>
      <c r="B17" s="116" t="s">
        <v>37</v>
      </c>
      <c r="C17" s="117"/>
      <c r="D17" s="117"/>
      <c r="E17" s="117"/>
      <c r="F17" s="117"/>
      <c r="G17" s="117"/>
      <c r="H17" s="117"/>
      <c r="I17" s="117"/>
      <c r="J17" s="117"/>
      <c r="K17" s="117"/>
      <c r="L17" s="117"/>
      <c r="M17" s="117"/>
      <c r="N17" s="117"/>
      <c r="O17" s="118"/>
    </row>
    <row r="18" spans="1:18" ht="18" customHeight="1" x14ac:dyDescent="0.4">
      <c r="A18" s="119" t="s">
        <v>61</v>
      </c>
      <c r="B18" s="20"/>
      <c r="C18" s="29" t="s">
        <v>31</v>
      </c>
      <c r="D18" s="21" t="s">
        <v>39</v>
      </c>
      <c r="E18" s="120"/>
      <c r="F18" s="120"/>
      <c r="G18" s="22" t="s">
        <v>40</v>
      </c>
      <c r="H18" s="121" t="s">
        <v>41</v>
      </c>
      <c r="I18" s="121"/>
      <c r="J18" s="121"/>
      <c r="K18" s="121"/>
      <c r="L18" s="121"/>
      <c r="M18" s="121"/>
      <c r="N18" s="121"/>
      <c r="O18" s="122"/>
      <c r="Q18" s="37" t="str">
        <f>"（"&amp;LOOKUP(P18,{0,1,2},{"未チェック","勤務先","自宅"})&amp;"）"</f>
        <v>（未チェック）</v>
      </c>
    </row>
    <row r="19" spans="1:18" ht="18" customHeight="1" x14ac:dyDescent="0.4">
      <c r="A19" s="105"/>
      <c r="B19" s="15"/>
      <c r="C19" s="28" t="s">
        <v>42</v>
      </c>
      <c r="D19" s="23" t="s">
        <v>43</v>
      </c>
      <c r="E19" s="123"/>
      <c r="F19" s="123"/>
      <c r="G19" s="123"/>
      <c r="H19" s="123"/>
      <c r="I19" s="123"/>
      <c r="J19" s="123"/>
      <c r="K19" s="123"/>
      <c r="L19" s="123"/>
      <c r="M19" s="123"/>
      <c r="N19" s="123"/>
      <c r="O19" s="24" t="s">
        <v>40</v>
      </c>
      <c r="P19" s="36"/>
      <c r="Q19" s="37" t="str">
        <f>IF(E18="","",E18)</f>
        <v/>
      </c>
      <c r="R19" s="37" t="str">
        <f>IF(E19="","",E19)</f>
        <v/>
      </c>
    </row>
    <row r="20" spans="1:18" ht="71.25" customHeight="1" x14ac:dyDescent="0.4">
      <c r="A20" s="73" t="s">
        <v>63</v>
      </c>
      <c r="B20" s="74"/>
      <c r="C20" s="74"/>
      <c r="D20" s="74"/>
      <c r="E20" s="74"/>
      <c r="F20" s="74"/>
      <c r="G20" s="74"/>
      <c r="H20" s="74"/>
      <c r="I20" s="74"/>
      <c r="J20" s="74"/>
      <c r="K20" s="74"/>
      <c r="L20" s="74"/>
      <c r="M20" s="74"/>
      <c r="N20" s="74"/>
      <c r="O20" s="75"/>
    </row>
    <row r="21" spans="1:18" ht="37.5" customHeight="1" x14ac:dyDescent="0.4">
      <c r="A21" s="79" t="s">
        <v>88</v>
      </c>
      <c r="B21" s="82" t="s">
        <v>86</v>
      </c>
      <c r="C21" s="82"/>
      <c r="D21" s="82"/>
      <c r="E21" s="82"/>
      <c r="F21" s="82"/>
      <c r="G21" s="82"/>
      <c r="H21" s="82"/>
      <c r="I21" s="82"/>
      <c r="J21" s="82"/>
      <c r="K21" s="82"/>
      <c r="L21" s="82"/>
      <c r="M21" s="82"/>
      <c r="N21" s="82"/>
      <c r="O21" s="83"/>
      <c r="Q21" s="32" t="str">
        <f>LOOKUP(B22,{"□","☑"},{"希望しない","希望する"})</f>
        <v>希望しない</v>
      </c>
    </row>
    <row r="22" spans="1:18" ht="19.5" customHeight="1" x14ac:dyDescent="0.4">
      <c r="A22" s="80"/>
      <c r="B22" s="46" t="s">
        <v>66</v>
      </c>
      <c r="C22" s="70" t="s">
        <v>83</v>
      </c>
      <c r="D22" s="71"/>
      <c r="E22" s="72"/>
      <c r="F22" s="39" t="s">
        <v>57</v>
      </c>
      <c r="G22" s="42"/>
      <c r="H22" s="43"/>
      <c r="I22" s="69" t="s">
        <v>29</v>
      </c>
      <c r="J22" s="69"/>
      <c r="K22" s="69"/>
      <c r="L22" s="53" t="s">
        <v>67</v>
      </c>
      <c r="M22" s="54"/>
      <c r="N22" s="54"/>
      <c r="O22" s="55"/>
      <c r="Q22" s="32" t="str">
        <f>LOOKUP(B23,{"□","☑"},{"希望しない","希望する"})</f>
        <v>希望しない</v>
      </c>
    </row>
    <row r="23" spans="1:18" ht="19.5" customHeight="1" x14ac:dyDescent="0.4">
      <c r="A23" s="80"/>
      <c r="B23" s="46" t="s">
        <v>66</v>
      </c>
      <c r="C23" s="70" t="s">
        <v>84</v>
      </c>
      <c r="D23" s="71"/>
      <c r="E23" s="72"/>
      <c r="F23" s="39" t="s">
        <v>58</v>
      </c>
      <c r="G23" s="40"/>
      <c r="H23" s="41"/>
      <c r="I23" s="69" t="s">
        <v>29</v>
      </c>
      <c r="J23" s="69"/>
      <c r="K23" s="69"/>
      <c r="L23" s="56"/>
      <c r="M23" s="57"/>
      <c r="N23" s="57"/>
      <c r="O23" s="58"/>
      <c r="Q23" s="32" t="str">
        <f>LOOKUP(B24,{"□","☑"},{"希望しない","希望する"})</f>
        <v>希望しない</v>
      </c>
    </row>
    <row r="24" spans="1:18" ht="19.5" customHeight="1" x14ac:dyDescent="0.4">
      <c r="A24" s="81"/>
      <c r="B24" s="46" t="s">
        <v>66</v>
      </c>
      <c r="C24" s="70" t="s">
        <v>85</v>
      </c>
      <c r="D24" s="71"/>
      <c r="E24" s="72"/>
      <c r="F24" s="76" t="s">
        <v>62</v>
      </c>
      <c r="G24" s="77"/>
      <c r="H24" s="78"/>
      <c r="I24" s="68" t="s">
        <v>29</v>
      </c>
      <c r="J24" s="68"/>
      <c r="K24" s="68"/>
      <c r="L24" s="59"/>
      <c r="M24" s="60"/>
      <c r="N24" s="60"/>
      <c r="O24" s="61"/>
    </row>
    <row r="25" spans="1:18" ht="125.25" customHeight="1" x14ac:dyDescent="0.4">
      <c r="A25" s="73" t="s">
        <v>68</v>
      </c>
      <c r="B25" s="74"/>
      <c r="C25" s="74"/>
      <c r="D25" s="74"/>
      <c r="E25" s="74"/>
      <c r="F25" s="74"/>
      <c r="G25" s="74"/>
      <c r="H25" s="74"/>
      <c r="I25" s="74"/>
      <c r="J25" s="74"/>
      <c r="K25" s="74"/>
      <c r="L25" s="74"/>
      <c r="M25" s="74"/>
      <c r="N25" s="74"/>
      <c r="O25" s="75"/>
    </row>
    <row r="26" spans="1:18" ht="18" customHeight="1" x14ac:dyDescent="0.4">
      <c r="A26" s="47" t="s">
        <v>87</v>
      </c>
      <c r="B26" s="48"/>
      <c r="C26" s="48"/>
      <c r="D26" s="48"/>
      <c r="E26" s="48"/>
      <c r="F26" s="12"/>
      <c r="G26" s="17" t="s">
        <v>33</v>
      </c>
      <c r="H26" s="12" t="s">
        <v>34</v>
      </c>
      <c r="I26" s="12"/>
      <c r="J26" s="5"/>
      <c r="K26" s="5"/>
      <c r="L26" s="5"/>
      <c r="M26" s="5"/>
      <c r="N26" s="5"/>
      <c r="O26" s="6"/>
    </row>
    <row r="27" spans="1:18" ht="18" customHeight="1" x14ac:dyDescent="0.4">
      <c r="A27" s="49"/>
      <c r="B27" s="50"/>
      <c r="C27" s="50"/>
      <c r="D27" s="50"/>
      <c r="E27" s="50"/>
      <c r="F27" s="13"/>
      <c r="G27" s="13"/>
      <c r="H27" s="13" t="s">
        <v>65</v>
      </c>
      <c r="I27" s="13"/>
      <c r="O27" s="8"/>
    </row>
    <row r="28" spans="1:18" ht="18" customHeight="1" x14ac:dyDescent="0.4">
      <c r="A28" s="51"/>
      <c r="B28" s="52"/>
      <c r="C28" s="52"/>
      <c r="D28" s="52"/>
      <c r="E28" s="52"/>
      <c r="F28" s="16"/>
      <c r="G28" s="16"/>
      <c r="H28" s="16" t="s">
        <v>30</v>
      </c>
      <c r="I28" s="16"/>
      <c r="J28" s="10"/>
      <c r="K28" s="10"/>
      <c r="L28" s="10"/>
      <c r="M28" s="10"/>
      <c r="N28" s="10"/>
      <c r="O28" s="11"/>
    </row>
    <row r="29" spans="1:18" ht="18" customHeight="1" x14ac:dyDescent="0.4">
      <c r="A29" s="62" t="s">
        <v>35</v>
      </c>
      <c r="B29" s="63"/>
      <c r="C29" s="63"/>
      <c r="D29" s="63"/>
      <c r="E29" s="63"/>
      <c r="F29" s="63"/>
      <c r="G29" s="63"/>
      <c r="H29" s="63"/>
      <c r="I29" s="63"/>
      <c r="J29" s="63"/>
      <c r="K29" s="63"/>
      <c r="L29" s="63"/>
      <c r="M29" s="63"/>
      <c r="N29" s="63"/>
      <c r="O29" s="64"/>
    </row>
    <row r="30" spans="1:18" ht="67.5" customHeight="1" x14ac:dyDescent="0.4">
      <c r="A30" s="65" t="s">
        <v>64</v>
      </c>
      <c r="B30" s="66"/>
      <c r="C30" s="66"/>
      <c r="D30" s="66"/>
      <c r="E30" s="66"/>
      <c r="F30" s="66"/>
      <c r="G30" s="66"/>
      <c r="H30" s="66"/>
      <c r="I30" s="66"/>
      <c r="J30" s="66"/>
      <c r="K30" s="66"/>
      <c r="L30" s="66"/>
      <c r="M30" s="66"/>
      <c r="N30" s="66"/>
      <c r="O30" s="67"/>
    </row>
  </sheetData>
  <mergeCells count="47">
    <mergeCell ref="A20:O20"/>
    <mergeCell ref="A14:A15"/>
    <mergeCell ref="D14:G14"/>
    <mergeCell ref="H14:O15"/>
    <mergeCell ref="D15:G15"/>
    <mergeCell ref="A16:A17"/>
    <mergeCell ref="B16:O16"/>
    <mergeCell ref="B17:O17"/>
    <mergeCell ref="A18:A19"/>
    <mergeCell ref="E18:F18"/>
    <mergeCell ref="H18:O18"/>
    <mergeCell ref="E19:N19"/>
    <mergeCell ref="B14:C14"/>
    <mergeCell ref="B15:C15"/>
    <mergeCell ref="A7:A13"/>
    <mergeCell ref="J7:K7"/>
    <mergeCell ref="J8:K8"/>
    <mergeCell ref="J9:K9"/>
    <mergeCell ref="J12:K12"/>
    <mergeCell ref="E13:L13"/>
    <mergeCell ref="G6:H6"/>
    <mergeCell ref="B6:F6"/>
    <mergeCell ref="I6:O6"/>
    <mergeCell ref="J10:K10"/>
    <mergeCell ref="J11:K11"/>
    <mergeCell ref="A1:O2"/>
    <mergeCell ref="B4:E4"/>
    <mergeCell ref="F4:I4"/>
    <mergeCell ref="K4:K5"/>
    <mergeCell ref="M4:N4"/>
    <mergeCell ref="B5:E5"/>
    <mergeCell ref="F5:I5"/>
    <mergeCell ref="M5:N5"/>
    <mergeCell ref="A26:E28"/>
    <mergeCell ref="L22:O24"/>
    <mergeCell ref="A29:O29"/>
    <mergeCell ref="A30:O30"/>
    <mergeCell ref="I24:K24"/>
    <mergeCell ref="I22:K22"/>
    <mergeCell ref="C23:E23"/>
    <mergeCell ref="C22:E22"/>
    <mergeCell ref="A25:O25"/>
    <mergeCell ref="F24:H24"/>
    <mergeCell ref="C24:E24"/>
    <mergeCell ref="I23:K23"/>
    <mergeCell ref="A21:A24"/>
    <mergeCell ref="B21:O21"/>
  </mergeCells>
  <phoneticPr fontId="3"/>
  <dataValidations count="1">
    <dataValidation type="list" allowBlank="1" showInputMessage="1" showErrorMessage="1" sqref="B22:B24" xr:uid="{7596749C-4641-466B-9B36-F438551AF347}">
      <formula1>"□,☑"</formula1>
    </dataValidation>
  </dataValidations>
  <pageMargins left="0.78740157480314965" right="0.31496062992125984" top="0.43" bottom="0.3" header="0.31496062992125984" footer="0.15"/>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Option Button 1">
              <controlPr defaultSize="0" autoFill="0" autoLine="0" autoPict="0">
                <anchor moveWithCells="1">
                  <from>
                    <xdr:col>11</xdr:col>
                    <xdr:colOff>200025</xdr:colOff>
                    <xdr:row>3</xdr:row>
                    <xdr:rowOff>57150</xdr:rowOff>
                  </from>
                  <to>
                    <xdr:col>12</xdr:col>
                    <xdr:colOff>76200</xdr:colOff>
                    <xdr:row>3</xdr:row>
                    <xdr:rowOff>180975</xdr:rowOff>
                  </to>
                </anchor>
              </controlPr>
            </control>
          </mc:Choice>
        </mc:AlternateContent>
        <mc:AlternateContent xmlns:mc="http://schemas.openxmlformats.org/markup-compatibility/2006">
          <mc:Choice Requires="x14">
            <control shapeId="2050" r:id="rId5" name="Option Button 2">
              <controlPr defaultSize="0" autoFill="0" autoLine="0" autoPict="0">
                <anchor moveWithCells="1">
                  <from>
                    <xdr:col>11</xdr:col>
                    <xdr:colOff>200025</xdr:colOff>
                    <xdr:row>4</xdr:row>
                    <xdr:rowOff>133350</xdr:rowOff>
                  </from>
                  <to>
                    <xdr:col>12</xdr:col>
                    <xdr:colOff>76200</xdr:colOff>
                    <xdr:row>4</xdr:row>
                    <xdr:rowOff>257175</xdr:rowOff>
                  </to>
                </anchor>
              </controlPr>
            </control>
          </mc:Choice>
        </mc:AlternateContent>
        <mc:AlternateContent xmlns:mc="http://schemas.openxmlformats.org/markup-compatibility/2006">
          <mc:Choice Requires="x14">
            <control shapeId="2051" r:id="rId6" name="Option Button 3">
              <controlPr defaultSize="0" autoFill="0" autoLine="0" autoPict="0">
                <anchor moveWithCells="1">
                  <from>
                    <xdr:col>1</xdr:col>
                    <xdr:colOff>66675</xdr:colOff>
                    <xdr:row>6</xdr:row>
                    <xdr:rowOff>57150</xdr:rowOff>
                  </from>
                  <to>
                    <xdr:col>1</xdr:col>
                    <xdr:colOff>371475</xdr:colOff>
                    <xdr:row>6</xdr:row>
                    <xdr:rowOff>171450</xdr:rowOff>
                  </to>
                </anchor>
              </controlPr>
            </control>
          </mc:Choice>
        </mc:AlternateContent>
        <mc:AlternateContent xmlns:mc="http://schemas.openxmlformats.org/markup-compatibility/2006">
          <mc:Choice Requires="x14">
            <control shapeId="2052" r:id="rId7" name="Option Button 4">
              <controlPr defaultSize="0" autoFill="0" autoLine="0" autoPict="0">
                <anchor moveWithCells="1">
                  <from>
                    <xdr:col>5</xdr:col>
                    <xdr:colOff>66675</xdr:colOff>
                    <xdr:row>6</xdr:row>
                    <xdr:rowOff>47625</xdr:rowOff>
                  </from>
                  <to>
                    <xdr:col>5</xdr:col>
                    <xdr:colOff>371475</xdr:colOff>
                    <xdr:row>6</xdr:row>
                    <xdr:rowOff>180975</xdr:rowOff>
                  </to>
                </anchor>
              </controlPr>
            </control>
          </mc:Choice>
        </mc:AlternateContent>
        <mc:AlternateContent xmlns:mc="http://schemas.openxmlformats.org/markup-compatibility/2006">
          <mc:Choice Requires="x14">
            <control shapeId="2053" r:id="rId8" name="Option Button 5">
              <controlPr defaultSize="0" autoFill="0" autoLine="0" autoPict="0">
                <anchor moveWithCells="1">
                  <from>
                    <xdr:col>9</xdr:col>
                    <xdr:colOff>66675</xdr:colOff>
                    <xdr:row>6</xdr:row>
                    <xdr:rowOff>57150</xdr:rowOff>
                  </from>
                  <to>
                    <xdr:col>10</xdr:col>
                    <xdr:colOff>247650</xdr:colOff>
                    <xdr:row>6</xdr:row>
                    <xdr:rowOff>180975</xdr:rowOff>
                  </to>
                </anchor>
              </controlPr>
            </control>
          </mc:Choice>
        </mc:AlternateContent>
        <mc:AlternateContent xmlns:mc="http://schemas.openxmlformats.org/markup-compatibility/2006">
          <mc:Choice Requires="x14">
            <control shapeId="2054" r:id="rId9" name="Option Button 6">
              <controlPr defaultSize="0" autoFill="0" autoLine="0" autoPict="0">
                <anchor moveWithCells="1">
                  <from>
                    <xdr:col>1</xdr:col>
                    <xdr:colOff>66675</xdr:colOff>
                    <xdr:row>7</xdr:row>
                    <xdr:rowOff>57150</xdr:rowOff>
                  </from>
                  <to>
                    <xdr:col>1</xdr:col>
                    <xdr:colOff>381000</xdr:colOff>
                    <xdr:row>7</xdr:row>
                    <xdr:rowOff>180975</xdr:rowOff>
                  </to>
                </anchor>
              </controlPr>
            </control>
          </mc:Choice>
        </mc:AlternateContent>
        <mc:AlternateContent xmlns:mc="http://schemas.openxmlformats.org/markup-compatibility/2006">
          <mc:Choice Requires="x14">
            <control shapeId="2055" r:id="rId10" name="Option Button 7">
              <controlPr defaultSize="0" autoFill="0" autoLine="0" autoPict="0">
                <anchor moveWithCells="1">
                  <from>
                    <xdr:col>5</xdr:col>
                    <xdr:colOff>66675</xdr:colOff>
                    <xdr:row>7</xdr:row>
                    <xdr:rowOff>47625</xdr:rowOff>
                  </from>
                  <to>
                    <xdr:col>5</xdr:col>
                    <xdr:colOff>371475</xdr:colOff>
                    <xdr:row>7</xdr:row>
                    <xdr:rowOff>180975</xdr:rowOff>
                  </to>
                </anchor>
              </controlPr>
            </control>
          </mc:Choice>
        </mc:AlternateContent>
        <mc:AlternateContent xmlns:mc="http://schemas.openxmlformats.org/markup-compatibility/2006">
          <mc:Choice Requires="x14">
            <control shapeId="2056" r:id="rId11" name="Option Button 8">
              <controlPr defaultSize="0" autoFill="0" autoLine="0" autoPict="0">
                <anchor moveWithCells="1">
                  <from>
                    <xdr:col>9</xdr:col>
                    <xdr:colOff>66675</xdr:colOff>
                    <xdr:row>7</xdr:row>
                    <xdr:rowOff>47625</xdr:rowOff>
                  </from>
                  <to>
                    <xdr:col>10</xdr:col>
                    <xdr:colOff>247650</xdr:colOff>
                    <xdr:row>7</xdr:row>
                    <xdr:rowOff>180975</xdr:rowOff>
                  </to>
                </anchor>
              </controlPr>
            </control>
          </mc:Choice>
        </mc:AlternateContent>
        <mc:AlternateContent xmlns:mc="http://schemas.openxmlformats.org/markup-compatibility/2006">
          <mc:Choice Requires="x14">
            <control shapeId="2057" r:id="rId12" name="Option Button 9">
              <controlPr defaultSize="0" autoFill="0" autoLine="0" autoPict="0">
                <anchor moveWithCells="1">
                  <from>
                    <xdr:col>1</xdr:col>
                    <xdr:colOff>66675</xdr:colOff>
                    <xdr:row>8</xdr:row>
                    <xdr:rowOff>57150</xdr:rowOff>
                  </from>
                  <to>
                    <xdr:col>1</xdr:col>
                    <xdr:colOff>371475</xdr:colOff>
                    <xdr:row>8</xdr:row>
                    <xdr:rowOff>180975</xdr:rowOff>
                  </to>
                </anchor>
              </controlPr>
            </control>
          </mc:Choice>
        </mc:AlternateContent>
        <mc:AlternateContent xmlns:mc="http://schemas.openxmlformats.org/markup-compatibility/2006">
          <mc:Choice Requires="x14">
            <control shapeId="2058" r:id="rId13" name="Option Button 10">
              <controlPr defaultSize="0" autoFill="0" autoLine="0" autoPict="0">
                <anchor moveWithCells="1">
                  <from>
                    <xdr:col>5</xdr:col>
                    <xdr:colOff>66675</xdr:colOff>
                    <xdr:row>8</xdr:row>
                    <xdr:rowOff>57150</xdr:rowOff>
                  </from>
                  <to>
                    <xdr:col>5</xdr:col>
                    <xdr:colOff>371475</xdr:colOff>
                    <xdr:row>8</xdr:row>
                    <xdr:rowOff>180975</xdr:rowOff>
                  </to>
                </anchor>
              </controlPr>
            </control>
          </mc:Choice>
        </mc:AlternateContent>
        <mc:AlternateContent xmlns:mc="http://schemas.openxmlformats.org/markup-compatibility/2006">
          <mc:Choice Requires="x14">
            <control shapeId="2059" r:id="rId14" name="Option Button 11">
              <controlPr defaultSize="0" autoFill="0" autoLine="0" autoPict="0">
                <anchor moveWithCells="1">
                  <from>
                    <xdr:col>9</xdr:col>
                    <xdr:colOff>66675</xdr:colOff>
                    <xdr:row>8</xdr:row>
                    <xdr:rowOff>57150</xdr:rowOff>
                  </from>
                  <to>
                    <xdr:col>10</xdr:col>
                    <xdr:colOff>247650</xdr:colOff>
                    <xdr:row>8</xdr:row>
                    <xdr:rowOff>180975</xdr:rowOff>
                  </to>
                </anchor>
              </controlPr>
            </control>
          </mc:Choice>
        </mc:AlternateContent>
        <mc:AlternateContent xmlns:mc="http://schemas.openxmlformats.org/markup-compatibility/2006">
          <mc:Choice Requires="x14">
            <control shapeId="2060" r:id="rId15" name="Option Button 12">
              <controlPr defaultSize="0" autoFill="0" autoLine="0" autoPict="0">
                <anchor moveWithCells="1">
                  <from>
                    <xdr:col>1</xdr:col>
                    <xdr:colOff>66675</xdr:colOff>
                    <xdr:row>9</xdr:row>
                    <xdr:rowOff>57150</xdr:rowOff>
                  </from>
                  <to>
                    <xdr:col>1</xdr:col>
                    <xdr:colOff>371475</xdr:colOff>
                    <xdr:row>9</xdr:row>
                    <xdr:rowOff>190500</xdr:rowOff>
                  </to>
                </anchor>
              </controlPr>
            </control>
          </mc:Choice>
        </mc:AlternateContent>
        <mc:AlternateContent xmlns:mc="http://schemas.openxmlformats.org/markup-compatibility/2006">
          <mc:Choice Requires="x14">
            <control shapeId="2061" r:id="rId16" name="Option Button 13">
              <controlPr defaultSize="0" autoFill="0" autoLine="0" autoPict="0">
                <anchor moveWithCells="1">
                  <from>
                    <xdr:col>5</xdr:col>
                    <xdr:colOff>66675</xdr:colOff>
                    <xdr:row>9</xdr:row>
                    <xdr:rowOff>47625</xdr:rowOff>
                  </from>
                  <to>
                    <xdr:col>5</xdr:col>
                    <xdr:colOff>371475</xdr:colOff>
                    <xdr:row>9</xdr:row>
                    <xdr:rowOff>190500</xdr:rowOff>
                  </to>
                </anchor>
              </controlPr>
            </control>
          </mc:Choice>
        </mc:AlternateContent>
        <mc:AlternateContent xmlns:mc="http://schemas.openxmlformats.org/markup-compatibility/2006">
          <mc:Choice Requires="x14">
            <control shapeId="2062" r:id="rId17" name="Option Button 14">
              <controlPr defaultSize="0" autoFill="0" autoLine="0" autoPict="0">
                <anchor moveWithCells="1">
                  <from>
                    <xdr:col>9</xdr:col>
                    <xdr:colOff>66675</xdr:colOff>
                    <xdr:row>9</xdr:row>
                    <xdr:rowOff>66675</xdr:rowOff>
                  </from>
                  <to>
                    <xdr:col>10</xdr:col>
                    <xdr:colOff>247650</xdr:colOff>
                    <xdr:row>9</xdr:row>
                    <xdr:rowOff>200025</xdr:rowOff>
                  </to>
                </anchor>
              </controlPr>
            </control>
          </mc:Choice>
        </mc:AlternateContent>
        <mc:AlternateContent xmlns:mc="http://schemas.openxmlformats.org/markup-compatibility/2006">
          <mc:Choice Requires="x14">
            <control shapeId="2063" r:id="rId18" name="Option Button 15">
              <controlPr defaultSize="0" autoFill="0" autoLine="0" autoPict="0">
                <anchor moveWithCells="1">
                  <from>
                    <xdr:col>1</xdr:col>
                    <xdr:colOff>66675</xdr:colOff>
                    <xdr:row>10</xdr:row>
                    <xdr:rowOff>47625</xdr:rowOff>
                  </from>
                  <to>
                    <xdr:col>1</xdr:col>
                    <xdr:colOff>371475</xdr:colOff>
                    <xdr:row>10</xdr:row>
                    <xdr:rowOff>180975</xdr:rowOff>
                  </to>
                </anchor>
              </controlPr>
            </control>
          </mc:Choice>
        </mc:AlternateContent>
        <mc:AlternateContent xmlns:mc="http://schemas.openxmlformats.org/markup-compatibility/2006">
          <mc:Choice Requires="x14">
            <control shapeId="2064" r:id="rId19" name="Option Button 16">
              <controlPr defaultSize="0" autoFill="0" autoLine="0" autoPict="0">
                <anchor moveWithCells="1">
                  <from>
                    <xdr:col>5</xdr:col>
                    <xdr:colOff>66675</xdr:colOff>
                    <xdr:row>10</xdr:row>
                    <xdr:rowOff>57150</xdr:rowOff>
                  </from>
                  <to>
                    <xdr:col>5</xdr:col>
                    <xdr:colOff>371475</xdr:colOff>
                    <xdr:row>10</xdr:row>
                    <xdr:rowOff>190500</xdr:rowOff>
                  </to>
                </anchor>
              </controlPr>
            </control>
          </mc:Choice>
        </mc:AlternateContent>
        <mc:AlternateContent xmlns:mc="http://schemas.openxmlformats.org/markup-compatibility/2006">
          <mc:Choice Requires="x14">
            <control shapeId="2065" r:id="rId20" name="Option Button 17">
              <controlPr defaultSize="0" autoFill="0" autoLine="0" autoPict="0">
                <anchor moveWithCells="1">
                  <from>
                    <xdr:col>9</xdr:col>
                    <xdr:colOff>66675</xdr:colOff>
                    <xdr:row>10</xdr:row>
                    <xdr:rowOff>47625</xdr:rowOff>
                  </from>
                  <to>
                    <xdr:col>10</xdr:col>
                    <xdr:colOff>247650</xdr:colOff>
                    <xdr:row>10</xdr:row>
                    <xdr:rowOff>180975</xdr:rowOff>
                  </to>
                </anchor>
              </controlPr>
            </control>
          </mc:Choice>
        </mc:AlternateContent>
        <mc:AlternateContent xmlns:mc="http://schemas.openxmlformats.org/markup-compatibility/2006">
          <mc:Choice Requires="x14">
            <control shapeId="2066" r:id="rId21" name="Option Button 18">
              <controlPr defaultSize="0" autoFill="0" autoLine="0" autoPict="0">
                <anchor moveWithCells="1">
                  <from>
                    <xdr:col>1</xdr:col>
                    <xdr:colOff>66675</xdr:colOff>
                    <xdr:row>11</xdr:row>
                    <xdr:rowOff>47625</xdr:rowOff>
                  </from>
                  <to>
                    <xdr:col>1</xdr:col>
                    <xdr:colOff>371475</xdr:colOff>
                    <xdr:row>11</xdr:row>
                    <xdr:rowOff>171450</xdr:rowOff>
                  </to>
                </anchor>
              </controlPr>
            </control>
          </mc:Choice>
        </mc:AlternateContent>
        <mc:AlternateContent xmlns:mc="http://schemas.openxmlformats.org/markup-compatibility/2006">
          <mc:Choice Requires="x14">
            <control shapeId="2067" r:id="rId22" name="Option Button 19">
              <controlPr defaultSize="0" autoFill="0" autoLine="0" autoPict="0">
                <anchor moveWithCells="1">
                  <from>
                    <xdr:col>5</xdr:col>
                    <xdr:colOff>66675</xdr:colOff>
                    <xdr:row>11</xdr:row>
                    <xdr:rowOff>38100</xdr:rowOff>
                  </from>
                  <to>
                    <xdr:col>5</xdr:col>
                    <xdr:colOff>371475</xdr:colOff>
                    <xdr:row>11</xdr:row>
                    <xdr:rowOff>180975</xdr:rowOff>
                  </to>
                </anchor>
              </controlPr>
            </control>
          </mc:Choice>
        </mc:AlternateContent>
        <mc:AlternateContent xmlns:mc="http://schemas.openxmlformats.org/markup-compatibility/2006">
          <mc:Choice Requires="x14">
            <control shapeId="2068" r:id="rId23" name="Option Button 20">
              <controlPr defaultSize="0" autoFill="0" autoLine="0" autoPict="0">
                <anchor moveWithCells="1">
                  <from>
                    <xdr:col>9</xdr:col>
                    <xdr:colOff>66675</xdr:colOff>
                    <xdr:row>11</xdr:row>
                    <xdr:rowOff>47625</xdr:rowOff>
                  </from>
                  <to>
                    <xdr:col>10</xdr:col>
                    <xdr:colOff>247650</xdr:colOff>
                    <xdr:row>11</xdr:row>
                    <xdr:rowOff>180975</xdr:rowOff>
                  </to>
                </anchor>
              </controlPr>
            </control>
          </mc:Choice>
        </mc:AlternateContent>
        <mc:AlternateContent xmlns:mc="http://schemas.openxmlformats.org/markup-compatibility/2006">
          <mc:Choice Requires="x14">
            <control shapeId="2071" r:id="rId24" name="Group Box 23">
              <controlPr defaultSize="0" autoFill="0" autoPict="0">
                <anchor moveWithCells="1">
                  <from>
                    <xdr:col>0</xdr:col>
                    <xdr:colOff>990600</xdr:colOff>
                    <xdr:row>21</xdr:row>
                    <xdr:rowOff>0</xdr:rowOff>
                  </from>
                  <to>
                    <xdr:col>3</xdr:col>
                    <xdr:colOff>352425</xdr:colOff>
                    <xdr:row>22</xdr:row>
                    <xdr:rowOff>238125</xdr:rowOff>
                  </to>
                </anchor>
              </controlPr>
            </control>
          </mc:Choice>
        </mc:AlternateContent>
        <mc:AlternateContent xmlns:mc="http://schemas.openxmlformats.org/markup-compatibility/2006">
          <mc:Choice Requires="x14">
            <control shapeId="2073" r:id="rId25" name="Group Box 25">
              <controlPr defaultSize="0" autoFill="0" autoPict="0">
                <anchor moveWithCells="1">
                  <from>
                    <xdr:col>0</xdr:col>
                    <xdr:colOff>1009650</xdr:colOff>
                    <xdr:row>22</xdr:row>
                    <xdr:rowOff>85725</xdr:rowOff>
                  </from>
                  <to>
                    <xdr:col>3</xdr:col>
                    <xdr:colOff>323850</xdr:colOff>
                    <xdr:row>24</xdr:row>
                    <xdr:rowOff>104775</xdr:rowOff>
                  </to>
                </anchor>
              </controlPr>
            </control>
          </mc:Choice>
        </mc:AlternateContent>
        <mc:AlternateContent xmlns:mc="http://schemas.openxmlformats.org/markup-compatibility/2006">
          <mc:Choice Requires="x14">
            <control shapeId="2074" r:id="rId26" name="Option Button 26">
              <controlPr defaultSize="0" autoFill="0" autoLine="0" autoPict="0">
                <anchor moveWithCells="1">
                  <from>
                    <xdr:col>1</xdr:col>
                    <xdr:colOff>66675</xdr:colOff>
                    <xdr:row>17</xdr:row>
                    <xdr:rowOff>66675</xdr:rowOff>
                  </from>
                  <to>
                    <xdr:col>2</xdr:col>
                    <xdr:colOff>47625</xdr:colOff>
                    <xdr:row>17</xdr:row>
                    <xdr:rowOff>180975</xdr:rowOff>
                  </to>
                </anchor>
              </controlPr>
            </control>
          </mc:Choice>
        </mc:AlternateContent>
        <mc:AlternateContent xmlns:mc="http://schemas.openxmlformats.org/markup-compatibility/2006">
          <mc:Choice Requires="x14">
            <control shapeId="2075" r:id="rId27" name="Option Button 27">
              <controlPr defaultSize="0" autoFill="0" autoLine="0" autoPict="0">
                <anchor moveWithCells="1">
                  <from>
                    <xdr:col>1</xdr:col>
                    <xdr:colOff>66675</xdr:colOff>
                    <xdr:row>18</xdr:row>
                    <xdr:rowOff>47625</xdr:rowOff>
                  </from>
                  <to>
                    <xdr:col>1</xdr:col>
                    <xdr:colOff>390525</xdr:colOff>
                    <xdr:row>18</xdr:row>
                    <xdr:rowOff>180975</xdr:rowOff>
                  </to>
                </anchor>
              </controlPr>
            </control>
          </mc:Choice>
        </mc:AlternateContent>
        <mc:AlternateContent xmlns:mc="http://schemas.openxmlformats.org/markup-compatibility/2006">
          <mc:Choice Requires="x14">
            <control shapeId="2076" r:id="rId28" name="Group Box 28">
              <controlPr defaultSize="0" autoFill="0" autoPict="0">
                <anchor moveWithCells="1">
                  <from>
                    <xdr:col>1</xdr:col>
                    <xdr:colOff>19050</xdr:colOff>
                    <xdr:row>16</xdr:row>
                    <xdr:rowOff>219075</xdr:rowOff>
                  </from>
                  <to>
                    <xdr:col>2</xdr:col>
                    <xdr:colOff>47625</xdr:colOff>
                    <xdr:row>18</xdr:row>
                    <xdr:rowOff>219075</xdr:rowOff>
                  </to>
                </anchor>
              </controlPr>
            </control>
          </mc:Choice>
        </mc:AlternateContent>
        <mc:AlternateContent xmlns:mc="http://schemas.openxmlformats.org/markup-compatibility/2006">
          <mc:Choice Requires="x14">
            <control shapeId="2077" r:id="rId29" name="Group Box 29">
              <controlPr defaultSize="0" autoFill="0" autoPict="0">
                <anchor moveWithCells="1">
                  <from>
                    <xdr:col>11</xdr:col>
                    <xdr:colOff>0</xdr:colOff>
                    <xdr:row>2</xdr:row>
                    <xdr:rowOff>142875</xdr:rowOff>
                  </from>
                  <to>
                    <xdr:col>14</xdr:col>
                    <xdr:colOff>285750</xdr:colOff>
                    <xdr:row>5</xdr:row>
                    <xdr:rowOff>0</xdr:rowOff>
                  </to>
                </anchor>
              </controlPr>
            </control>
          </mc:Choice>
        </mc:AlternateContent>
        <mc:AlternateContent xmlns:mc="http://schemas.openxmlformats.org/markup-compatibility/2006">
          <mc:Choice Requires="x14">
            <control shapeId="2080" r:id="rId30" name="Group Box 32">
              <controlPr defaultSize="0" autoFill="0" autoPict="0">
                <anchor moveWithCells="1">
                  <from>
                    <xdr:col>0</xdr:col>
                    <xdr:colOff>1181100</xdr:colOff>
                    <xdr:row>19</xdr:row>
                    <xdr:rowOff>0</xdr:rowOff>
                  </from>
                  <to>
                    <xdr:col>2</xdr:col>
                    <xdr:colOff>428625</xdr:colOff>
                    <xdr:row>19</xdr:row>
                    <xdr:rowOff>609600</xdr:rowOff>
                  </to>
                </anchor>
              </controlPr>
            </control>
          </mc:Choice>
        </mc:AlternateContent>
        <mc:AlternateContent xmlns:mc="http://schemas.openxmlformats.org/markup-compatibility/2006">
          <mc:Choice Requires="x14">
            <control shapeId="2069" r:id="rId31" name="Group Box 21">
              <controlPr defaultSize="0" autoFill="0" autoPict="0">
                <anchor moveWithCells="1">
                  <from>
                    <xdr:col>0</xdr:col>
                    <xdr:colOff>1123950</xdr:colOff>
                    <xdr:row>5</xdr:row>
                    <xdr:rowOff>190500</xdr:rowOff>
                  </from>
                  <to>
                    <xdr:col>12</xdr:col>
                    <xdr:colOff>190500</xdr:colOff>
                    <xdr:row>12</xdr:row>
                    <xdr:rowOff>47625</xdr:rowOff>
                  </to>
                </anchor>
              </controlPr>
            </control>
          </mc:Choice>
        </mc:AlternateContent>
        <mc:AlternateContent xmlns:mc="http://schemas.openxmlformats.org/markup-compatibility/2006">
          <mc:Choice Requires="x14">
            <control shapeId="2081" r:id="rId32" name="Group Box 33">
              <controlPr defaultSize="0" autoFill="0" autoPict="0">
                <anchor moveWithCells="1">
                  <from>
                    <xdr:col>1</xdr:col>
                    <xdr:colOff>1009650</xdr:colOff>
                    <xdr:row>21</xdr:row>
                    <xdr:rowOff>0</xdr:rowOff>
                  </from>
                  <to>
                    <xdr:col>3</xdr:col>
                    <xdr:colOff>333375</xdr:colOff>
                    <xdr:row>23</xdr:row>
                    <xdr:rowOff>9525</xdr:rowOff>
                  </to>
                </anchor>
              </controlPr>
            </control>
          </mc:Choice>
        </mc:AlternateContent>
        <mc:AlternateContent xmlns:mc="http://schemas.openxmlformats.org/markup-compatibility/2006">
          <mc:Choice Requires="x14">
            <control shapeId="2082" r:id="rId33" name="Group Box 34">
              <controlPr defaultSize="0" autoFill="0" autoPict="0">
                <anchor moveWithCells="1">
                  <from>
                    <xdr:col>1</xdr:col>
                    <xdr:colOff>990600</xdr:colOff>
                    <xdr:row>21</xdr:row>
                    <xdr:rowOff>0</xdr:rowOff>
                  </from>
                  <to>
                    <xdr:col>3</xdr:col>
                    <xdr:colOff>352425</xdr:colOff>
                    <xdr:row>22</xdr:row>
                    <xdr:rowOff>238125</xdr:rowOff>
                  </to>
                </anchor>
              </controlPr>
            </control>
          </mc:Choice>
        </mc:AlternateContent>
        <mc:AlternateContent xmlns:mc="http://schemas.openxmlformats.org/markup-compatibility/2006">
          <mc:Choice Requires="x14">
            <control shapeId="2083" r:id="rId34" name="Group Box 35">
              <controlPr defaultSize="0" autoFill="0" autoPict="0">
                <anchor moveWithCells="1">
                  <from>
                    <xdr:col>1</xdr:col>
                    <xdr:colOff>1009650</xdr:colOff>
                    <xdr:row>23</xdr:row>
                    <xdr:rowOff>85725</xdr:rowOff>
                  </from>
                  <to>
                    <xdr:col>3</xdr:col>
                    <xdr:colOff>323850</xdr:colOff>
                    <xdr:row>24</xdr:row>
                    <xdr:rowOff>352425</xdr:rowOff>
                  </to>
                </anchor>
              </controlPr>
            </control>
          </mc:Choice>
        </mc:AlternateContent>
        <mc:AlternateContent xmlns:mc="http://schemas.openxmlformats.org/markup-compatibility/2006">
          <mc:Choice Requires="x14">
            <control shapeId="2084" r:id="rId35" name="Group Box 36">
              <controlPr defaultSize="0" autoFill="0" autoPict="0">
                <anchor moveWithCells="1">
                  <from>
                    <xdr:col>1</xdr:col>
                    <xdr:colOff>990600</xdr:colOff>
                    <xdr:row>21</xdr:row>
                    <xdr:rowOff>0</xdr:rowOff>
                  </from>
                  <to>
                    <xdr:col>3</xdr:col>
                    <xdr:colOff>352425</xdr:colOff>
                    <xdr:row>22</xdr:row>
                    <xdr:rowOff>238125</xdr:rowOff>
                  </to>
                </anchor>
              </controlPr>
            </control>
          </mc:Choice>
        </mc:AlternateContent>
        <mc:AlternateContent xmlns:mc="http://schemas.openxmlformats.org/markup-compatibility/2006">
          <mc:Choice Requires="x14">
            <control shapeId="2085" r:id="rId36" name="Group Box 37">
              <controlPr defaultSize="0" autoFill="0" autoPict="0">
                <anchor moveWithCells="1">
                  <from>
                    <xdr:col>1</xdr:col>
                    <xdr:colOff>1009650</xdr:colOff>
                    <xdr:row>23</xdr:row>
                    <xdr:rowOff>85725</xdr:rowOff>
                  </from>
                  <to>
                    <xdr:col>3</xdr:col>
                    <xdr:colOff>323850</xdr:colOff>
                    <xdr:row>24</xdr:row>
                    <xdr:rowOff>352425</xdr:rowOff>
                  </to>
                </anchor>
              </controlPr>
            </control>
          </mc:Choice>
        </mc:AlternateContent>
        <mc:AlternateContent xmlns:mc="http://schemas.openxmlformats.org/markup-compatibility/2006">
          <mc:Choice Requires="x14">
            <control shapeId="2086" r:id="rId37" name="Group Box 38">
              <controlPr defaultSize="0" autoFill="0" autoPict="0">
                <anchor moveWithCells="1">
                  <from>
                    <xdr:col>1</xdr:col>
                    <xdr:colOff>1009650</xdr:colOff>
                    <xdr:row>21</xdr:row>
                    <xdr:rowOff>0</xdr:rowOff>
                  </from>
                  <to>
                    <xdr:col>3</xdr:col>
                    <xdr:colOff>333375</xdr:colOff>
                    <xdr:row>23</xdr:row>
                    <xdr:rowOff>9525</xdr:rowOff>
                  </to>
                </anchor>
              </controlPr>
            </control>
          </mc:Choice>
        </mc:AlternateContent>
        <mc:AlternateContent xmlns:mc="http://schemas.openxmlformats.org/markup-compatibility/2006">
          <mc:Choice Requires="x14">
            <control shapeId="2087" r:id="rId38" name="Group Box 39">
              <controlPr defaultSize="0" autoFill="0" autoPict="0">
                <anchor moveWithCells="1">
                  <from>
                    <xdr:col>1</xdr:col>
                    <xdr:colOff>990600</xdr:colOff>
                    <xdr:row>21</xdr:row>
                    <xdr:rowOff>0</xdr:rowOff>
                  </from>
                  <to>
                    <xdr:col>3</xdr:col>
                    <xdr:colOff>352425</xdr:colOff>
                    <xdr:row>22</xdr:row>
                    <xdr:rowOff>238125</xdr:rowOff>
                  </to>
                </anchor>
              </controlPr>
            </control>
          </mc:Choice>
        </mc:AlternateContent>
        <mc:AlternateContent xmlns:mc="http://schemas.openxmlformats.org/markup-compatibility/2006">
          <mc:Choice Requires="x14">
            <control shapeId="2088" r:id="rId39" name="Group Box 40">
              <controlPr defaultSize="0" autoFill="0" autoPict="0">
                <anchor moveWithCells="1">
                  <from>
                    <xdr:col>1</xdr:col>
                    <xdr:colOff>1009650</xdr:colOff>
                    <xdr:row>22</xdr:row>
                    <xdr:rowOff>85725</xdr:rowOff>
                  </from>
                  <to>
                    <xdr:col>3</xdr:col>
                    <xdr:colOff>323850</xdr:colOff>
                    <xdr:row>24</xdr:row>
                    <xdr:rowOff>104775</xdr:rowOff>
                  </to>
                </anchor>
              </controlPr>
            </control>
          </mc:Choice>
        </mc:AlternateContent>
        <mc:AlternateContent xmlns:mc="http://schemas.openxmlformats.org/markup-compatibility/2006">
          <mc:Choice Requires="x14">
            <control shapeId="2089" r:id="rId40" name="Group Box 41">
              <controlPr defaultSize="0" autoFill="0" autoPict="0">
                <anchor moveWithCells="1">
                  <from>
                    <xdr:col>1</xdr:col>
                    <xdr:colOff>1009650</xdr:colOff>
                    <xdr:row>21</xdr:row>
                    <xdr:rowOff>0</xdr:rowOff>
                  </from>
                  <to>
                    <xdr:col>3</xdr:col>
                    <xdr:colOff>333375</xdr:colOff>
                    <xdr:row>23</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7F565-9A53-4AAC-987C-E27F00CD23D7}">
  <sheetPr>
    <pageSetUpPr fitToPage="1"/>
  </sheetPr>
  <dimension ref="A1:T30"/>
  <sheetViews>
    <sheetView showGridLines="0" zoomScaleNormal="100" workbookViewId="0">
      <selection sqref="A1:O2"/>
    </sheetView>
  </sheetViews>
  <sheetFormatPr defaultRowHeight="15.75" x14ac:dyDescent="0.4"/>
  <cols>
    <col min="1" max="1" width="12.875" style="3" customWidth="1"/>
    <col min="2" max="2" width="5.25" style="3" bestFit="1" customWidth="1"/>
    <col min="3" max="3" width="9.125" style="3" customWidth="1"/>
    <col min="4" max="4" width="6.625" style="3" customWidth="1"/>
    <col min="5" max="5" width="4.125" style="3" customWidth="1"/>
    <col min="6" max="9" width="5.625" style="3" customWidth="1"/>
    <col min="10" max="10" width="1.625" style="3" customWidth="1"/>
    <col min="11" max="11" width="3.625" style="3" customWidth="1"/>
    <col min="12" max="12" width="5.625" style="3" customWidth="1"/>
    <col min="13" max="15" width="4.125" style="3" customWidth="1"/>
    <col min="16" max="18" width="9" style="32" hidden="1" customWidth="1"/>
    <col min="19" max="19" width="9" style="33" hidden="1" customWidth="1"/>
    <col min="20" max="20" width="9" style="3" hidden="1" customWidth="1"/>
    <col min="21" max="16384" width="9" style="3"/>
  </cols>
  <sheetData>
    <row r="1" spans="1:17" ht="12.75" customHeight="1" x14ac:dyDescent="0.4">
      <c r="A1" s="84" t="s">
        <v>82</v>
      </c>
      <c r="B1" s="84"/>
      <c r="C1" s="84"/>
      <c r="D1" s="84"/>
      <c r="E1" s="84"/>
      <c r="F1" s="84"/>
      <c r="G1" s="84"/>
      <c r="H1" s="84"/>
      <c r="I1" s="84"/>
      <c r="J1" s="84"/>
      <c r="K1" s="84"/>
      <c r="L1" s="84"/>
      <c r="M1" s="84"/>
      <c r="N1" s="84"/>
      <c r="O1" s="84"/>
    </row>
    <row r="2" spans="1:17" ht="12.75" customHeight="1" x14ac:dyDescent="0.4">
      <c r="A2" s="85"/>
      <c r="B2" s="85"/>
      <c r="C2" s="85"/>
      <c r="D2" s="85"/>
      <c r="E2" s="85"/>
      <c r="F2" s="85"/>
      <c r="G2" s="85"/>
      <c r="H2" s="85"/>
      <c r="I2" s="85"/>
      <c r="J2" s="85"/>
      <c r="K2" s="85"/>
      <c r="L2" s="85"/>
      <c r="M2" s="85"/>
      <c r="N2" s="85"/>
      <c r="O2" s="85"/>
    </row>
    <row r="3" spans="1:17" ht="18" customHeight="1" x14ac:dyDescent="0.4">
      <c r="A3" s="25" t="s">
        <v>0</v>
      </c>
      <c r="B3" s="19" t="s">
        <v>3</v>
      </c>
      <c r="C3" s="38">
        <v>8</v>
      </c>
      <c r="D3" s="18" t="s">
        <v>4</v>
      </c>
      <c r="E3" s="38">
        <v>9</v>
      </c>
      <c r="F3" s="18" t="s">
        <v>5</v>
      </c>
      <c r="G3" s="38">
        <v>17</v>
      </c>
      <c r="H3" s="18" t="s">
        <v>6</v>
      </c>
      <c r="I3" s="1"/>
      <c r="J3" s="1"/>
      <c r="K3" s="1"/>
      <c r="L3" s="1"/>
      <c r="M3" s="1"/>
      <c r="N3" s="1"/>
      <c r="O3" s="2"/>
      <c r="P3" s="34">
        <f>C3+2018</f>
        <v>2026</v>
      </c>
      <c r="Q3" s="35">
        <f>IF(OR(C3="",E3="",G3=""),"",DATE(P3,E3,G3))</f>
        <v>46282</v>
      </c>
    </row>
    <row r="4" spans="1:17" ht="18" customHeight="1" x14ac:dyDescent="0.4">
      <c r="A4" s="26" t="s">
        <v>44</v>
      </c>
      <c r="B4" s="135" t="s">
        <v>48</v>
      </c>
      <c r="C4" s="136"/>
      <c r="D4" s="136"/>
      <c r="E4" s="137"/>
      <c r="F4" s="135" t="s">
        <v>45</v>
      </c>
      <c r="G4" s="136"/>
      <c r="H4" s="136"/>
      <c r="I4" s="137"/>
      <c r="J4" s="4"/>
      <c r="K4" s="89" t="s">
        <v>36</v>
      </c>
      <c r="L4" s="30"/>
      <c r="M4" s="91" t="s">
        <v>7</v>
      </c>
      <c r="N4" s="92"/>
      <c r="O4" s="6"/>
      <c r="P4" s="36" t="str">
        <f>B4&amp;"　"&amp;F4</f>
        <v>いだい　たろう</v>
      </c>
      <c r="Q4" s="37" t="str">
        <f>IF(P4="","",P4)</f>
        <v>いだい　たろう</v>
      </c>
    </row>
    <row r="5" spans="1:17" ht="32.1" customHeight="1" x14ac:dyDescent="0.4">
      <c r="A5" s="27" t="s">
        <v>1</v>
      </c>
      <c r="B5" s="138" t="s">
        <v>47</v>
      </c>
      <c r="C5" s="139"/>
      <c r="D5" s="139"/>
      <c r="E5" s="140"/>
      <c r="F5" s="141" t="s">
        <v>46</v>
      </c>
      <c r="G5" s="142"/>
      <c r="H5" s="142"/>
      <c r="I5" s="143"/>
      <c r="J5" s="9"/>
      <c r="K5" s="90"/>
      <c r="L5" s="31"/>
      <c r="M5" s="96" t="s">
        <v>8</v>
      </c>
      <c r="N5" s="97"/>
      <c r="O5" s="8"/>
      <c r="P5" s="36" t="str">
        <f>B5&amp;"　"&amp;F5</f>
        <v>医大　太郎</v>
      </c>
      <c r="Q5" s="37" t="str">
        <f>IF(P5="","",P5)</f>
        <v>医大　太郎</v>
      </c>
    </row>
    <row r="6" spans="1:17" ht="32.1" customHeight="1" x14ac:dyDescent="0.4">
      <c r="A6" s="25" t="s">
        <v>31</v>
      </c>
      <c r="B6" s="130" t="s">
        <v>55</v>
      </c>
      <c r="C6" s="131"/>
      <c r="D6" s="131"/>
      <c r="E6" s="131"/>
      <c r="F6" s="132"/>
      <c r="G6" s="128" t="s">
        <v>54</v>
      </c>
      <c r="H6" s="129"/>
      <c r="I6" s="133" t="s">
        <v>56</v>
      </c>
      <c r="J6" s="131"/>
      <c r="K6" s="131"/>
      <c r="L6" s="131"/>
      <c r="M6" s="131"/>
      <c r="N6" s="131"/>
      <c r="O6" s="134"/>
      <c r="P6" s="32">
        <v>1</v>
      </c>
      <c r="Q6" s="37" t="str">
        <f>LOOKUP(P6,{0,1,2},{"未チェック","男性","女性"})</f>
        <v>男性</v>
      </c>
    </row>
    <row r="7" spans="1:17" ht="18" customHeight="1" x14ac:dyDescent="0.4">
      <c r="A7" s="103" t="s">
        <v>2</v>
      </c>
      <c r="B7" s="7"/>
      <c r="C7" s="13" t="s">
        <v>9</v>
      </c>
      <c r="D7" s="13"/>
      <c r="E7" s="13"/>
      <c r="F7" s="13"/>
      <c r="G7" s="13" t="s">
        <v>15</v>
      </c>
      <c r="H7" s="13"/>
      <c r="I7" s="13"/>
      <c r="J7" s="106"/>
      <c r="K7" s="106"/>
      <c r="L7" s="13" t="s">
        <v>20</v>
      </c>
      <c r="M7" s="5"/>
      <c r="N7" s="5"/>
      <c r="O7" s="6"/>
      <c r="Q7" s="32" t="str">
        <f>IF(B6="","",B6)</f>
        <v>岩手医科大学</v>
      </c>
    </row>
    <row r="8" spans="1:17" ht="18" customHeight="1" x14ac:dyDescent="0.4">
      <c r="A8" s="104"/>
      <c r="B8" s="7"/>
      <c r="C8" s="13" t="s">
        <v>10</v>
      </c>
      <c r="D8" s="13"/>
      <c r="E8" s="13"/>
      <c r="F8" s="13"/>
      <c r="G8" s="13" t="s">
        <v>16</v>
      </c>
      <c r="H8" s="13"/>
      <c r="I8" s="13"/>
      <c r="J8" s="102"/>
      <c r="K8" s="102"/>
      <c r="L8" s="13" t="s">
        <v>21</v>
      </c>
      <c r="O8" s="8"/>
      <c r="P8" s="32">
        <v>1</v>
      </c>
      <c r="Q8" s="37" t="str">
        <f>LOOKUP(P8,{0,1,2,3,4,5,6,7,8,9,10,11,12,13,14,15,16,17,18},{"未チェック","医師","理学療法士","消防職員","看護師","作業療法士","警察職員","薬剤師","その他のコメディカル","自衛隊職員","診療放射線技師","事務員","保健師","臨床検査技師","教員","行政職員","臨床工学技士","学生","その他"})</f>
        <v>医師</v>
      </c>
    </row>
    <row r="9" spans="1:17" ht="18" customHeight="1" x14ac:dyDescent="0.4">
      <c r="A9" s="104"/>
      <c r="B9" s="7"/>
      <c r="C9" s="13" t="s">
        <v>11</v>
      </c>
      <c r="D9" s="13"/>
      <c r="E9" s="13"/>
      <c r="F9" s="13"/>
      <c r="G9" s="14" t="s">
        <v>26</v>
      </c>
      <c r="H9" s="13"/>
      <c r="I9" s="13"/>
      <c r="J9" s="102"/>
      <c r="K9" s="102"/>
      <c r="L9" s="13" t="s">
        <v>22</v>
      </c>
      <c r="O9" s="8"/>
    </row>
    <row r="10" spans="1:17" ht="18" customHeight="1" x14ac:dyDescent="0.4">
      <c r="A10" s="104"/>
      <c r="B10" s="7"/>
      <c r="C10" s="13" t="s">
        <v>12</v>
      </c>
      <c r="D10" s="13"/>
      <c r="E10" s="13"/>
      <c r="F10" s="13"/>
      <c r="G10" s="13" t="s">
        <v>17</v>
      </c>
      <c r="H10" s="13"/>
      <c r="I10" s="13"/>
      <c r="J10" s="102"/>
      <c r="K10" s="102"/>
      <c r="L10" s="13" t="s">
        <v>23</v>
      </c>
      <c r="O10" s="8"/>
    </row>
    <row r="11" spans="1:17" ht="18" customHeight="1" x14ac:dyDescent="0.4">
      <c r="A11" s="104"/>
      <c r="B11" s="7"/>
      <c r="C11" s="13" t="s">
        <v>13</v>
      </c>
      <c r="D11" s="13"/>
      <c r="E11" s="13"/>
      <c r="F11" s="13"/>
      <c r="G11" s="13" t="s">
        <v>18</v>
      </c>
      <c r="H11" s="13"/>
      <c r="I11" s="13"/>
      <c r="J11" s="102"/>
      <c r="K11" s="102"/>
      <c r="L11" s="13" t="s">
        <v>24</v>
      </c>
      <c r="O11" s="8"/>
    </row>
    <row r="12" spans="1:17" ht="18" customHeight="1" x14ac:dyDescent="0.4">
      <c r="A12" s="104"/>
      <c r="B12" s="7"/>
      <c r="C12" s="13" t="s">
        <v>14</v>
      </c>
      <c r="D12" s="13"/>
      <c r="E12" s="13"/>
      <c r="F12" s="13"/>
      <c r="G12" s="13" t="s">
        <v>19</v>
      </c>
      <c r="H12" s="13"/>
      <c r="I12" s="13"/>
      <c r="J12" s="102"/>
      <c r="K12" s="102"/>
      <c r="L12" s="13" t="s">
        <v>25</v>
      </c>
      <c r="O12" s="8"/>
    </row>
    <row r="13" spans="1:17" ht="18" customHeight="1" x14ac:dyDescent="0.4">
      <c r="A13" s="105"/>
      <c r="B13" s="9"/>
      <c r="C13" s="10" t="s">
        <v>27</v>
      </c>
      <c r="D13" s="10"/>
      <c r="E13" s="10"/>
      <c r="F13" s="96"/>
      <c r="G13" s="96"/>
      <c r="H13" s="96"/>
      <c r="I13" s="96"/>
      <c r="J13" s="96"/>
      <c r="K13" s="96"/>
      <c r="L13" s="96"/>
      <c r="M13" s="16" t="s">
        <v>28</v>
      </c>
      <c r="N13" s="10"/>
      <c r="O13" s="11"/>
    </row>
    <row r="14" spans="1:17" ht="18" customHeight="1" x14ac:dyDescent="0.4">
      <c r="A14" s="108" t="s">
        <v>59</v>
      </c>
      <c r="B14" s="124" t="s">
        <v>31</v>
      </c>
      <c r="C14" s="125"/>
      <c r="D14" s="150" t="s">
        <v>49</v>
      </c>
      <c r="E14" s="151"/>
      <c r="F14" s="151"/>
      <c r="G14" s="152"/>
      <c r="H14" s="153" t="s">
        <v>38</v>
      </c>
      <c r="I14" s="154"/>
      <c r="J14" s="154"/>
      <c r="K14" s="154"/>
      <c r="L14" s="154"/>
      <c r="M14" s="154"/>
      <c r="N14" s="154"/>
      <c r="O14" s="155"/>
      <c r="Q14" s="32" t="str">
        <f>IF(D14="","",D14)</f>
        <v>019-651-5111</v>
      </c>
    </row>
    <row r="15" spans="1:17" ht="18" customHeight="1" x14ac:dyDescent="0.4">
      <c r="A15" s="144"/>
      <c r="B15" s="126" t="s">
        <v>32</v>
      </c>
      <c r="C15" s="127"/>
      <c r="D15" s="159" t="s">
        <v>50</v>
      </c>
      <c r="E15" s="160"/>
      <c r="F15" s="160"/>
      <c r="G15" s="161"/>
      <c r="H15" s="156"/>
      <c r="I15" s="157"/>
      <c r="J15" s="157"/>
      <c r="K15" s="157"/>
      <c r="L15" s="157"/>
      <c r="M15" s="157"/>
      <c r="N15" s="157"/>
      <c r="O15" s="158"/>
      <c r="Q15" s="32" t="str">
        <f>IF(D15="","",D15)</f>
        <v>090-1111-2222</v>
      </c>
    </row>
    <row r="16" spans="1:17" ht="18" customHeight="1" x14ac:dyDescent="0.4">
      <c r="A16" s="108" t="s">
        <v>60</v>
      </c>
      <c r="B16" s="145" t="s">
        <v>51</v>
      </c>
      <c r="C16" s="146"/>
      <c r="D16" s="146"/>
      <c r="E16" s="146"/>
      <c r="F16" s="146"/>
      <c r="G16" s="146"/>
      <c r="H16" s="146"/>
      <c r="I16" s="146"/>
      <c r="J16" s="146"/>
      <c r="K16" s="146"/>
      <c r="L16" s="146"/>
      <c r="M16" s="146"/>
      <c r="N16" s="146"/>
      <c r="O16" s="147"/>
      <c r="Q16" s="32" t="str">
        <f>IF(B16="","",B16)</f>
        <v>saigai@j.iwate-med.ac.jp</v>
      </c>
    </row>
    <row r="17" spans="1:18" ht="18" customHeight="1" x14ac:dyDescent="0.4">
      <c r="A17" s="144"/>
      <c r="B17" s="116" t="s">
        <v>37</v>
      </c>
      <c r="C17" s="148"/>
      <c r="D17" s="148"/>
      <c r="E17" s="148"/>
      <c r="F17" s="148"/>
      <c r="G17" s="148"/>
      <c r="H17" s="148"/>
      <c r="I17" s="148"/>
      <c r="J17" s="148"/>
      <c r="K17" s="148"/>
      <c r="L17" s="148"/>
      <c r="M17" s="148"/>
      <c r="N17" s="148"/>
      <c r="O17" s="149"/>
    </row>
    <row r="18" spans="1:18" ht="18" customHeight="1" x14ac:dyDescent="0.4">
      <c r="A18" s="108" t="s">
        <v>61</v>
      </c>
      <c r="B18" s="20"/>
      <c r="C18" s="29" t="s">
        <v>31</v>
      </c>
      <c r="D18" s="21" t="s">
        <v>39</v>
      </c>
      <c r="E18" s="162" t="s">
        <v>52</v>
      </c>
      <c r="F18" s="162"/>
      <c r="G18" s="22" t="s">
        <v>40</v>
      </c>
      <c r="H18" s="121" t="s">
        <v>41</v>
      </c>
      <c r="I18" s="121"/>
      <c r="J18" s="121"/>
      <c r="K18" s="121"/>
      <c r="L18" s="121"/>
      <c r="M18" s="121"/>
      <c r="N18" s="121"/>
      <c r="O18" s="122"/>
      <c r="P18" s="32">
        <v>1</v>
      </c>
      <c r="Q18" s="37" t="str">
        <f>"（"&amp;LOOKUP(P18,{0,1,2},{"未チェック","勤務先","自宅"})&amp;"）"</f>
        <v>（勤務先）</v>
      </c>
    </row>
    <row r="19" spans="1:18" ht="18" customHeight="1" x14ac:dyDescent="0.4">
      <c r="A19" s="144"/>
      <c r="B19" s="15"/>
      <c r="C19" s="28" t="s">
        <v>42</v>
      </c>
      <c r="D19" s="23" t="s">
        <v>43</v>
      </c>
      <c r="E19" s="163" t="s">
        <v>53</v>
      </c>
      <c r="F19" s="163"/>
      <c r="G19" s="163"/>
      <c r="H19" s="163"/>
      <c r="I19" s="163"/>
      <c r="J19" s="163"/>
      <c r="K19" s="163"/>
      <c r="L19" s="163"/>
      <c r="M19" s="163"/>
      <c r="N19" s="163"/>
      <c r="O19" s="24" t="s">
        <v>40</v>
      </c>
      <c r="P19" s="36"/>
      <c r="Q19" s="37" t="str">
        <f>IF(E18="","",E18)</f>
        <v>028-3694</v>
      </c>
      <c r="R19" s="37" t="str">
        <f>IF(E19="","",E19)</f>
        <v>岩手県紫波郡矢巾町医大通１丁目１ー１</v>
      </c>
    </row>
    <row r="20" spans="1:18" ht="71.25" customHeight="1" x14ac:dyDescent="0.4">
      <c r="A20" s="73" t="s">
        <v>63</v>
      </c>
      <c r="B20" s="74"/>
      <c r="C20" s="74"/>
      <c r="D20" s="74"/>
      <c r="E20" s="74"/>
      <c r="F20" s="74"/>
      <c r="G20" s="74"/>
      <c r="H20" s="74"/>
      <c r="I20" s="74"/>
      <c r="J20" s="74"/>
      <c r="K20" s="74"/>
      <c r="L20" s="74"/>
      <c r="M20" s="74"/>
      <c r="N20" s="74"/>
      <c r="O20" s="75"/>
    </row>
    <row r="21" spans="1:18" ht="36.75" customHeight="1" x14ac:dyDescent="0.4">
      <c r="A21" s="79" t="s">
        <v>88</v>
      </c>
      <c r="B21" s="82" t="s">
        <v>86</v>
      </c>
      <c r="C21" s="82"/>
      <c r="D21" s="82"/>
      <c r="E21" s="82"/>
      <c r="F21" s="82"/>
      <c r="G21" s="82"/>
      <c r="H21" s="82"/>
      <c r="I21" s="82"/>
      <c r="J21" s="82"/>
      <c r="K21" s="82"/>
      <c r="L21" s="82"/>
      <c r="M21" s="82"/>
      <c r="N21" s="82"/>
      <c r="O21" s="83"/>
    </row>
    <row r="22" spans="1:18" ht="19.5" customHeight="1" x14ac:dyDescent="0.4">
      <c r="A22" s="80"/>
      <c r="B22" s="44" t="s">
        <v>66</v>
      </c>
      <c r="C22" s="70" t="s">
        <v>83</v>
      </c>
      <c r="D22" s="71"/>
      <c r="E22" s="72"/>
      <c r="F22" s="39" t="s">
        <v>57</v>
      </c>
      <c r="G22" s="42"/>
      <c r="H22" s="43"/>
      <c r="I22" s="69" t="s">
        <v>29</v>
      </c>
      <c r="J22" s="69"/>
      <c r="K22" s="69"/>
      <c r="L22" s="53" t="s">
        <v>67</v>
      </c>
      <c r="M22" s="54"/>
      <c r="N22" s="54"/>
      <c r="O22" s="55"/>
      <c r="Q22" s="32" t="str">
        <f>LOOKUP(B22,{"□","☑"},{"希望しない","希望する"})</f>
        <v>希望しない</v>
      </c>
    </row>
    <row r="23" spans="1:18" ht="19.5" customHeight="1" x14ac:dyDescent="0.4">
      <c r="A23" s="80"/>
      <c r="B23" s="44" t="s">
        <v>66</v>
      </c>
      <c r="C23" s="70" t="s">
        <v>84</v>
      </c>
      <c r="D23" s="71"/>
      <c r="E23" s="72"/>
      <c r="F23" s="39" t="s">
        <v>58</v>
      </c>
      <c r="G23" s="40"/>
      <c r="H23" s="41"/>
      <c r="I23" s="69" t="s">
        <v>29</v>
      </c>
      <c r="J23" s="69"/>
      <c r="K23" s="69"/>
      <c r="L23" s="56"/>
      <c r="M23" s="57"/>
      <c r="N23" s="57"/>
      <c r="O23" s="58"/>
      <c r="Q23" s="32" t="str">
        <f>LOOKUP(B23,{"□","☑"},{"希望しない","希望する"})</f>
        <v>希望しない</v>
      </c>
    </row>
    <row r="24" spans="1:18" ht="19.5" customHeight="1" x14ac:dyDescent="0.4">
      <c r="A24" s="81"/>
      <c r="B24" s="44" t="s">
        <v>66</v>
      </c>
      <c r="C24" s="70" t="s">
        <v>85</v>
      </c>
      <c r="D24" s="71"/>
      <c r="E24" s="72"/>
      <c r="F24" s="76" t="s">
        <v>62</v>
      </c>
      <c r="G24" s="77"/>
      <c r="H24" s="78"/>
      <c r="I24" s="68" t="s">
        <v>29</v>
      </c>
      <c r="J24" s="68"/>
      <c r="K24" s="68"/>
      <c r="L24" s="59"/>
      <c r="M24" s="60"/>
      <c r="N24" s="60"/>
      <c r="O24" s="61"/>
      <c r="Q24" s="32" t="str">
        <f>LOOKUP(B24,{"□","☑"},{"希望しない","希望する"})</f>
        <v>希望しない</v>
      </c>
    </row>
    <row r="25" spans="1:18" ht="125.25" customHeight="1" x14ac:dyDescent="0.4">
      <c r="A25" s="73" t="s">
        <v>68</v>
      </c>
      <c r="B25" s="74"/>
      <c r="C25" s="74"/>
      <c r="D25" s="74"/>
      <c r="E25" s="74"/>
      <c r="F25" s="74"/>
      <c r="G25" s="74"/>
      <c r="H25" s="74"/>
      <c r="I25" s="74"/>
      <c r="J25" s="74"/>
      <c r="K25" s="74"/>
      <c r="L25" s="74"/>
      <c r="M25" s="74"/>
      <c r="N25" s="74"/>
      <c r="O25" s="75"/>
    </row>
    <row r="26" spans="1:18" ht="18" customHeight="1" x14ac:dyDescent="0.4">
      <c r="A26" s="47" t="s">
        <v>87</v>
      </c>
      <c r="B26" s="48"/>
      <c r="C26" s="48"/>
      <c r="D26" s="48"/>
      <c r="E26" s="48"/>
      <c r="F26" s="12"/>
      <c r="G26" s="17" t="s">
        <v>33</v>
      </c>
      <c r="H26" s="12" t="s">
        <v>34</v>
      </c>
      <c r="I26" s="12"/>
      <c r="J26" s="5"/>
      <c r="K26" s="5"/>
      <c r="L26" s="5"/>
      <c r="M26" s="5"/>
      <c r="N26" s="5"/>
      <c r="O26" s="6"/>
    </row>
    <row r="27" spans="1:18" ht="18" customHeight="1" x14ac:dyDescent="0.4">
      <c r="A27" s="49"/>
      <c r="B27" s="50"/>
      <c r="C27" s="50"/>
      <c r="D27" s="50"/>
      <c r="E27" s="50"/>
      <c r="F27" s="13"/>
      <c r="G27" s="13"/>
      <c r="H27" s="13" t="s">
        <v>65</v>
      </c>
      <c r="I27" s="13"/>
      <c r="O27" s="8"/>
    </row>
    <row r="28" spans="1:18" ht="18" customHeight="1" x14ac:dyDescent="0.4">
      <c r="A28" s="51"/>
      <c r="B28" s="52"/>
      <c r="C28" s="52"/>
      <c r="D28" s="52"/>
      <c r="E28" s="52"/>
      <c r="F28" s="16"/>
      <c r="G28" s="16"/>
      <c r="H28" s="16" t="s">
        <v>30</v>
      </c>
      <c r="I28" s="16"/>
      <c r="J28" s="10"/>
      <c r="K28" s="10"/>
      <c r="L28" s="10"/>
      <c r="M28" s="10"/>
      <c r="N28" s="10"/>
      <c r="O28" s="11"/>
    </row>
    <row r="29" spans="1:18" ht="18" customHeight="1" x14ac:dyDescent="0.4">
      <c r="A29" s="62" t="s">
        <v>35</v>
      </c>
      <c r="B29" s="63"/>
      <c r="C29" s="63"/>
      <c r="D29" s="63"/>
      <c r="E29" s="63"/>
      <c r="F29" s="63"/>
      <c r="G29" s="63"/>
      <c r="H29" s="63"/>
      <c r="I29" s="63"/>
      <c r="J29" s="63"/>
      <c r="K29" s="63"/>
      <c r="L29" s="63"/>
      <c r="M29" s="63"/>
      <c r="N29" s="63"/>
      <c r="O29" s="64"/>
    </row>
    <row r="30" spans="1:18" ht="67.5" customHeight="1" x14ac:dyDescent="0.4">
      <c r="A30" s="65" t="s">
        <v>64</v>
      </c>
      <c r="B30" s="66"/>
      <c r="C30" s="66"/>
      <c r="D30" s="66"/>
      <c r="E30" s="66"/>
      <c r="F30" s="66"/>
      <c r="G30" s="66"/>
      <c r="H30" s="66"/>
      <c r="I30" s="66"/>
      <c r="J30" s="66"/>
      <c r="K30" s="66"/>
      <c r="L30" s="66"/>
      <c r="M30" s="66"/>
      <c r="N30" s="66"/>
      <c r="O30" s="67"/>
    </row>
  </sheetData>
  <mergeCells count="47">
    <mergeCell ref="A21:A24"/>
    <mergeCell ref="A30:O30"/>
    <mergeCell ref="A20:O20"/>
    <mergeCell ref="I24:K24"/>
    <mergeCell ref="A18:A19"/>
    <mergeCell ref="E18:F18"/>
    <mergeCell ref="H18:O18"/>
    <mergeCell ref="E19:N19"/>
    <mergeCell ref="C22:E22"/>
    <mergeCell ref="I22:K22"/>
    <mergeCell ref="A29:O29"/>
    <mergeCell ref="L22:O24"/>
    <mergeCell ref="I23:K23"/>
    <mergeCell ref="F24:H24"/>
    <mergeCell ref="A25:O25"/>
    <mergeCell ref="A26:E28"/>
    <mergeCell ref="A16:A17"/>
    <mergeCell ref="B16:O16"/>
    <mergeCell ref="B17:O17"/>
    <mergeCell ref="A14:A15"/>
    <mergeCell ref="B14:C14"/>
    <mergeCell ref="D14:G14"/>
    <mergeCell ref="H14:O15"/>
    <mergeCell ref="B15:C15"/>
    <mergeCell ref="D15:G15"/>
    <mergeCell ref="A1:O2"/>
    <mergeCell ref="B4:E4"/>
    <mergeCell ref="F4:I4"/>
    <mergeCell ref="K4:K5"/>
    <mergeCell ref="M4:N4"/>
    <mergeCell ref="B5:E5"/>
    <mergeCell ref="F5:I5"/>
    <mergeCell ref="M5:N5"/>
    <mergeCell ref="A7:A13"/>
    <mergeCell ref="J7:K7"/>
    <mergeCell ref="J8:K8"/>
    <mergeCell ref="J9:K9"/>
    <mergeCell ref="J10:K10"/>
    <mergeCell ref="J11:K11"/>
    <mergeCell ref="J12:K12"/>
    <mergeCell ref="F13:L13"/>
    <mergeCell ref="C23:E23"/>
    <mergeCell ref="C24:E24"/>
    <mergeCell ref="G6:H6"/>
    <mergeCell ref="B6:F6"/>
    <mergeCell ref="I6:O6"/>
    <mergeCell ref="B21:O21"/>
  </mergeCells>
  <phoneticPr fontId="3"/>
  <dataValidations count="1">
    <dataValidation type="list" allowBlank="1" showInputMessage="1" showErrorMessage="1" sqref="B22:B24" xr:uid="{98FAD4B5-8539-444F-BB42-1E65D76E111A}">
      <formula1>"□,☑"</formula1>
    </dataValidation>
  </dataValidations>
  <hyperlinks>
    <hyperlink ref="B16" r:id="rId1" xr:uid="{1B44A771-2EFD-4717-8D18-C2F00E9B8ED0}"/>
  </hyperlinks>
  <pageMargins left="0.78740157480314965" right="0.31496062992125984" top="0.55118110236220474" bottom="0.55118110236220474" header="0.31496062992125984" footer="0.31496062992125984"/>
  <pageSetup paperSize="9" scale="9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Option Button 1">
              <controlPr defaultSize="0" autoFill="0" autoLine="0" autoPict="0">
                <anchor moveWithCells="1">
                  <from>
                    <xdr:col>11</xdr:col>
                    <xdr:colOff>200025</xdr:colOff>
                    <xdr:row>3</xdr:row>
                    <xdr:rowOff>57150</xdr:rowOff>
                  </from>
                  <to>
                    <xdr:col>12</xdr:col>
                    <xdr:colOff>76200</xdr:colOff>
                    <xdr:row>3</xdr:row>
                    <xdr:rowOff>180975</xdr:rowOff>
                  </to>
                </anchor>
              </controlPr>
            </control>
          </mc:Choice>
        </mc:AlternateContent>
        <mc:AlternateContent xmlns:mc="http://schemas.openxmlformats.org/markup-compatibility/2006">
          <mc:Choice Requires="x14">
            <control shapeId="4098" r:id="rId6" name="Option Button 2">
              <controlPr defaultSize="0" autoFill="0" autoLine="0" autoPict="0">
                <anchor moveWithCells="1">
                  <from>
                    <xdr:col>11</xdr:col>
                    <xdr:colOff>200025</xdr:colOff>
                    <xdr:row>4</xdr:row>
                    <xdr:rowOff>133350</xdr:rowOff>
                  </from>
                  <to>
                    <xdr:col>12</xdr:col>
                    <xdr:colOff>76200</xdr:colOff>
                    <xdr:row>4</xdr:row>
                    <xdr:rowOff>257175</xdr:rowOff>
                  </to>
                </anchor>
              </controlPr>
            </control>
          </mc:Choice>
        </mc:AlternateContent>
        <mc:AlternateContent xmlns:mc="http://schemas.openxmlformats.org/markup-compatibility/2006">
          <mc:Choice Requires="x14">
            <control shapeId="4099" r:id="rId7" name="Option Button 3">
              <controlPr defaultSize="0" autoFill="0" autoLine="0" autoPict="0">
                <anchor moveWithCells="1">
                  <from>
                    <xdr:col>1</xdr:col>
                    <xdr:colOff>66675</xdr:colOff>
                    <xdr:row>6</xdr:row>
                    <xdr:rowOff>57150</xdr:rowOff>
                  </from>
                  <to>
                    <xdr:col>1</xdr:col>
                    <xdr:colOff>371475</xdr:colOff>
                    <xdr:row>6</xdr:row>
                    <xdr:rowOff>171450</xdr:rowOff>
                  </to>
                </anchor>
              </controlPr>
            </control>
          </mc:Choice>
        </mc:AlternateContent>
        <mc:AlternateContent xmlns:mc="http://schemas.openxmlformats.org/markup-compatibility/2006">
          <mc:Choice Requires="x14">
            <control shapeId="4100" r:id="rId8" name="Option Button 4">
              <controlPr defaultSize="0" autoFill="0" autoLine="0" autoPict="0">
                <anchor moveWithCells="1">
                  <from>
                    <xdr:col>5</xdr:col>
                    <xdr:colOff>66675</xdr:colOff>
                    <xdr:row>6</xdr:row>
                    <xdr:rowOff>47625</xdr:rowOff>
                  </from>
                  <to>
                    <xdr:col>5</xdr:col>
                    <xdr:colOff>371475</xdr:colOff>
                    <xdr:row>6</xdr:row>
                    <xdr:rowOff>180975</xdr:rowOff>
                  </to>
                </anchor>
              </controlPr>
            </control>
          </mc:Choice>
        </mc:AlternateContent>
        <mc:AlternateContent xmlns:mc="http://schemas.openxmlformats.org/markup-compatibility/2006">
          <mc:Choice Requires="x14">
            <control shapeId="4101" r:id="rId9" name="Option Button 5">
              <controlPr defaultSize="0" autoFill="0" autoLine="0" autoPict="0">
                <anchor moveWithCells="1">
                  <from>
                    <xdr:col>9</xdr:col>
                    <xdr:colOff>66675</xdr:colOff>
                    <xdr:row>6</xdr:row>
                    <xdr:rowOff>57150</xdr:rowOff>
                  </from>
                  <to>
                    <xdr:col>10</xdr:col>
                    <xdr:colOff>247650</xdr:colOff>
                    <xdr:row>6</xdr:row>
                    <xdr:rowOff>180975</xdr:rowOff>
                  </to>
                </anchor>
              </controlPr>
            </control>
          </mc:Choice>
        </mc:AlternateContent>
        <mc:AlternateContent xmlns:mc="http://schemas.openxmlformats.org/markup-compatibility/2006">
          <mc:Choice Requires="x14">
            <control shapeId="4102" r:id="rId10" name="Option Button 6">
              <controlPr defaultSize="0" autoFill="0" autoLine="0" autoPict="0">
                <anchor moveWithCells="1">
                  <from>
                    <xdr:col>1</xdr:col>
                    <xdr:colOff>66675</xdr:colOff>
                    <xdr:row>7</xdr:row>
                    <xdr:rowOff>57150</xdr:rowOff>
                  </from>
                  <to>
                    <xdr:col>1</xdr:col>
                    <xdr:colOff>381000</xdr:colOff>
                    <xdr:row>7</xdr:row>
                    <xdr:rowOff>180975</xdr:rowOff>
                  </to>
                </anchor>
              </controlPr>
            </control>
          </mc:Choice>
        </mc:AlternateContent>
        <mc:AlternateContent xmlns:mc="http://schemas.openxmlformats.org/markup-compatibility/2006">
          <mc:Choice Requires="x14">
            <control shapeId="4103" r:id="rId11" name="Option Button 7">
              <controlPr defaultSize="0" autoFill="0" autoLine="0" autoPict="0">
                <anchor moveWithCells="1">
                  <from>
                    <xdr:col>5</xdr:col>
                    <xdr:colOff>66675</xdr:colOff>
                    <xdr:row>7</xdr:row>
                    <xdr:rowOff>47625</xdr:rowOff>
                  </from>
                  <to>
                    <xdr:col>5</xdr:col>
                    <xdr:colOff>371475</xdr:colOff>
                    <xdr:row>7</xdr:row>
                    <xdr:rowOff>180975</xdr:rowOff>
                  </to>
                </anchor>
              </controlPr>
            </control>
          </mc:Choice>
        </mc:AlternateContent>
        <mc:AlternateContent xmlns:mc="http://schemas.openxmlformats.org/markup-compatibility/2006">
          <mc:Choice Requires="x14">
            <control shapeId="4104" r:id="rId12" name="Option Button 8">
              <controlPr defaultSize="0" autoFill="0" autoLine="0" autoPict="0">
                <anchor moveWithCells="1">
                  <from>
                    <xdr:col>9</xdr:col>
                    <xdr:colOff>66675</xdr:colOff>
                    <xdr:row>7</xdr:row>
                    <xdr:rowOff>47625</xdr:rowOff>
                  </from>
                  <to>
                    <xdr:col>10</xdr:col>
                    <xdr:colOff>247650</xdr:colOff>
                    <xdr:row>7</xdr:row>
                    <xdr:rowOff>180975</xdr:rowOff>
                  </to>
                </anchor>
              </controlPr>
            </control>
          </mc:Choice>
        </mc:AlternateContent>
        <mc:AlternateContent xmlns:mc="http://schemas.openxmlformats.org/markup-compatibility/2006">
          <mc:Choice Requires="x14">
            <control shapeId="4105" r:id="rId13" name="Option Button 9">
              <controlPr defaultSize="0" autoFill="0" autoLine="0" autoPict="0">
                <anchor moveWithCells="1">
                  <from>
                    <xdr:col>1</xdr:col>
                    <xdr:colOff>66675</xdr:colOff>
                    <xdr:row>8</xdr:row>
                    <xdr:rowOff>57150</xdr:rowOff>
                  </from>
                  <to>
                    <xdr:col>1</xdr:col>
                    <xdr:colOff>371475</xdr:colOff>
                    <xdr:row>8</xdr:row>
                    <xdr:rowOff>180975</xdr:rowOff>
                  </to>
                </anchor>
              </controlPr>
            </control>
          </mc:Choice>
        </mc:AlternateContent>
        <mc:AlternateContent xmlns:mc="http://schemas.openxmlformats.org/markup-compatibility/2006">
          <mc:Choice Requires="x14">
            <control shapeId="4106" r:id="rId14" name="Option Button 10">
              <controlPr defaultSize="0" autoFill="0" autoLine="0" autoPict="0">
                <anchor moveWithCells="1">
                  <from>
                    <xdr:col>5</xdr:col>
                    <xdr:colOff>66675</xdr:colOff>
                    <xdr:row>8</xdr:row>
                    <xdr:rowOff>57150</xdr:rowOff>
                  </from>
                  <to>
                    <xdr:col>5</xdr:col>
                    <xdr:colOff>371475</xdr:colOff>
                    <xdr:row>8</xdr:row>
                    <xdr:rowOff>180975</xdr:rowOff>
                  </to>
                </anchor>
              </controlPr>
            </control>
          </mc:Choice>
        </mc:AlternateContent>
        <mc:AlternateContent xmlns:mc="http://schemas.openxmlformats.org/markup-compatibility/2006">
          <mc:Choice Requires="x14">
            <control shapeId="4107" r:id="rId15" name="Option Button 11">
              <controlPr defaultSize="0" autoFill="0" autoLine="0" autoPict="0">
                <anchor moveWithCells="1">
                  <from>
                    <xdr:col>9</xdr:col>
                    <xdr:colOff>66675</xdr:colOff>
                    <xdr:row>8</xdr:row>
                    <xdr:rowOff>57150</xdr:rowOff>
                  </from>
                  <to>
                    <xdr:col>10</xdr:col>
                    <xdr:colOff>247650</xdr:colOff>
                    <xdr:row>8</xdr:row>
                    <xdr:rowOff>180975</xdr:rowOff>
                  </to>
                </anchor>
              </controlPr>
            </control>
          </mc:Choice>
        </mc:AlternateContent>
        <mc:AlternateContent xmlns:mc="http://schemas.openxmlformats.org/markup-compatibility/2006">
          <mc:Choice Requires="x14">
            <control shapeId="4108" r:id="rId16" name="Option Button 12">
              <controlPr defaultSize="0" autoFill="0" autoLine="0" autoPict="0">
                <anchor moveWithCells="1">
                  <from>
                    <xdr:col>1</xdr:col>
                    <xdr:colOff>66675</xdr:colOff>
                    <xdr:row>9</xdr:row>
                    <xdr:rowOff>57150</xdr:rowOff>
                  </from>
                  <to>
                    <xdr:col>1</xdr:col>
                    <xdr:colOff>371475</xdr:colOff>
                    <xdr:row>9</xdr:row>
                    <xdr:rowOff>190500</xdr:rowOff>
                  </to>
                </anchor>
              </controlPr>
            </control>
          </mc:Choice>
        </mc:AlternateContent>
        <mc:AlternateContent xmlns:mc="http://schemas.openxmlformats.org/markup-compatibility/2006">
          <mc:Choice Requires="x14">
            <control shapeId="4109" r:id="rId17" name="Option Button 13">
              <controlPr defaultSize="0" autoFill="0" autoLine="0" autoPict="0">
                <anchor moveWithCells="1">
                  <from>
                    <xdr:col>5</xdr:col>
                    <xdr:colOff>66675</xdr:colOff>
                    <xdr:row>9</xdr:row>
                    <xdr:rowOff>47625</xdr:rowOff>
                  </from>
                  <to>
                    <xdr:col>5</xdr:col>
                    <xdr:colOff>371475</xdr:colOff>
                    <xdr:row>9</xdr:row>
                    <xdr:rowOff>190500</xdr:rowOff>
                  </to>
                </anchor>
              </controlPr>
            </control>
          </mc:Choice>
        </mc:AlternateContent>
        <mc:AlternateContent xmlns:mc="http://schemas.openxmlformats.org/markup-compatibility/2006">
          <mc:Choice Requires="x14">
            <control shapeId="4110" r:id="rId18" name="Option Button 14">
              <controlPr defaultSize="0" autoFill="0" autoLine="0" autoPict="0">
                <anchor moveWithCells="1">
                  <from>
                    <xdr:col>9</xdr:col>
                    <xdr:colOff>66675</xdr:colOff>
                    <xdr:row>9</xdr:row>
                    <xdr:rowOff>66675</xdr:rowOff>
                  </from>
                  <to>
                    <xdr:col>10</xdr:col>
                    <xdr:colOff>247650</xdr:colOff>
                    <xdr:row>9</xdr:row>
                    <xdr:rowOff>200025</xdr:rowOff>
                  </to>
                </anchor>
              </controlPr>
            </control>
          </mc:Choice>
        </mc:AlternateContent>
        <mc:AlternateContent xmlns:mc="http://schemas.openxmlformats.org/markup-compatibility/2006">
          <mc:Choice Requires="x14">
            <control shapeId="4111" r:id="rId19" name="Option Button 15">
              <controlPr defaultSize="0" autoFill="0" autoLine="0" autoPict="0">
                <anchor moveWithCells="1">
                  <from>
                    <xdr:col>1</xdr:col>
                    <xdr:colOff>66675</xdr:colOff>
                    <xdr:row>10</xdr:row>
                    <xdr:rowOff>47625</xdr:rowOff>
                  </from>
                  <to>
                    <xdr:col>1</xdr:col>
                    <xdr:colOff>371475</xdr:colOff>
                    <xdr:row>10</xdr:row>
                    <xdr:rowOff>180975</xdr:rowOff>
                  </to>
                </anchor>
              </controlPr>
            </control>
          </mc:Choice>
        </mc:AlternateContent>
        <mc:AlternateContent xmlns:mc="http://schemas.openxmlformats.org/markup-compatibility/2006">
          <mc:Choice Requires="x14">
            <control shapeId="4112" r:id="rId20" name="Option Button 16">
              <controlPr defaultSize="0" autoFill="0" autoLine="0" autoPict="0">
                <anchor moveWithCells="1">
                  <from>
                    <xdr:col>5</xdr:col>
                    <xdr:colOff>66675</xdr:colOff>
                    <xdr:row>10</xdr:row>
                    <xdr:rowOff>57150</xdr:rowOff>
                  </from>
                  <to>
                    <xdr:col>5</xdr:col>
                    <xdr:colOff>371475</xdr:colOff>
                    <xdr:row>10</xdr:row>
                    <xdr:rowOff>190500</xdr:rowOff>
                  </to>
                </anchor>
              </controlPr>
            </control>
          </mc:Choice>
        </mc:AlternateContent>
        <mc:AlternateContent xmlns:mc="http://schemas.openxmlformats.org/markup-compatibility/2006">
          <mc:Choice Requires="x14">
            <control shapeId="4113" r:id="rId21" name="Option Button 17">
              <controlPr defaultSize="0" autoFill="0" autoLine="0" autoPict="0">
                <anchor moveWithCells="1">
                  <from>
                    <xdr:col>9</xdr:col>
                    <xdr:colOff>66675</xdr:colOff>
                    <xdr:row>10</xdr:row>
                    <xdr:rowOff>47625</xdr:rowOff>
                  </from>
                  <to>
                    <xdr:col>10</xdr:col>
                    <xdr:colOff>247650</xdr:colOff>
                    <xdr:row>10</xdr:row>
                    <xdr:rowOff>180975</xdr:rowOff>
                  </to>
                </anchor>
              </controlPr>
            </control>
          </mc:Choice>
        </mc:AlternateContent>
        <mc:AlternateContent xmlns:mc="http://schemas.openxmlformats.org/markup-compatibility/2006">
          <mc:Choice Requires="x14">
            <control shapeId="4114" r:id="rId22" name="Option Button 18">
              <controlPr defaultSize="0" autoFill="0" autoLine="0" autoPict="0">
                <anchor moveWithCells="1">
                  <from>
                    <xdr:col>1</xdr:col>
                    <xdr:colOff>66675</xdr:colOff>
                    <xdr:row>11</xdr:row>
                    <xdr:rowOff>47625</xdr:rowOff>
                  </from>
                  <to>
                    <xdr:col>1</xdr:col>
                    <xdr:colOff>371475</xdr:colOff>
                    <xdr:row>11</xdr:row>
                    <xdr:rowOff>171450</xdr:rowOff>
                  </to>
                </anchor>
              </controlPr>
            </control>
          </mc:Choice>
        </mc:AlternateContent>
        <mc:AlternateContent xmlns:mc="http://schemas.openxmlformats.org/markup-compatibility/2006">
          <mc:Choice Requires="x14">
            <control shapeId="4115" r:id="rId23" name="Option Button 19">
              <controlPr defaultSize="0" autoFill="0" autoLine="0" autoPict="0">
                <anchor moveWithCells="1">
                  <from>
                    <xdr:col>5</xdr:col>
                    <xdr:colOff>66675</xdr:colOff>
                    <xdr:row>11</xdr:row>
                    <xdr:rowOff>38100</xdr:rowOff>
                  </from>
                  <to>
                    <xdr:col>5</xdr:col>
                    <xdr:colOff>371475</xdr:colOff>
                    <xdr:row>11</xdr:row>
                    <xdr:rowOff>180975</xdr:rowOff>
                  </to>
                </anchor>
              </controlPr>
            </control>
          </mc:Choice>
        </mc:AlternateContent>
        <mc:AlternateContent xmlns:mc="http://schemas.openxmlformats.org/markup-compatibility/2006">
          <mc:Choice Requires="x14">
            <control shapeId="4116" r:id="rId24" name="Option Button 20">
              <controlPr defaultSize="0" autoFill="0" autoLine="0" autoPict="0">
                <anchor moveWithCells="1">
                  <from>
                    <xdr:col>9</xdr:col>
                    <xdr:colOff>66675</xdr:colOff>
                    <xdr:row>11</xdr:row>
                    <xdr:rowOff>47625</xdr:rowOff>
                  </from>
                  <to>
                    <xdr:col>10</xdr:col>
                    <xdr:colOff>247650</xdr:colOff>
                    <xdr:row>11</xdr:row>
                    <xdr:rowOff>180975</xdr:rowOff>
                  </to>
                </anchor>
              </controlPr>
            </control>
          </mc:Choice>
        </mc:AlternateContent>
        <mc:AlternateContent xmlns:mc="http://schemas.openxmlformats.org/markup-compatibility/2006">
          <mc:Choice Requires="x14">
            <control shapeId="4117" r:id="rId25" name="Group Box 21">
              <controlPr defaultSize="0" autoFill="0" autoPict="0">
                <anchor moveWithCells="1">
                  <from>
                    <xdr:col>0</xdr:col>
                    <xdr:colOff>1123950</xdr:colOff>
                    <xdr:row>5</xdr:row>
                    <xdr:rowOff>190500</xdr:rowOff>
                  </from>
                  <to>
                    <xdr:col>12</xdr:col>
                    <xdr:colOff>190500</xdr:colOff>
                    <xdr:row>12</xdr:row>
                    <xdr:rowOff>47625</xdr:rowOff>
                  </to>
                </anchor>
              </controlPr>
            </control>
          </mc:Choice>
        </mc:AlternateContent>
        <mc:AlternateContent xmlns:mc="http://schemas.openxmlformats.org/markup-compatibility/2006">
          <mc:Choice Requires="x14">
            <control shapeId="4119" r:id="rId26" name="Group Box 23">
              <controlPr defaultSize="0" autoFill="0" autoPict="0">
                <anchor moveWithCells="1">
                  <from>
                    <xdr:col>0</xdr:col>
                    <xdr:colOff>990600</xdr:colOff>
                    <xdr:row>21</xdr:row>
                    <xdr:rowOff>0</xdr:rowOff>
                  </from>
                  <to>
                    <xdr:col>3</xdr:col>
                    <xdr:colOff>352425</xdr:colOff>
                    <xdr:row>22</xdr:row>
                    <xdr:rowOff>238125</xdr:rowOff>
                  </to>
                </anchor>
              </controlPr>
            </control>
          </mc:Choice>
        </mc:AlternateContent>
        <mc:AlternateContent xmlns:mc="http://schemas.openxmlformats.org/markup-compatibility/2006">
          <mc:Choice Requires="x14">
            <control shapeId="4121" r:id="rId27" name="Group Box 25">
              <controlPr defaultSize="0" autoFill="0" autoPict="0">
                <anchor moveWithCells="1">
                  <from>
                    <xdr:col>0</xdr:col>
                    <xdr:colOff>1009650</xdr:colOff>
                    <xdr:row>23</xdr:row>
                    <xdr:rowOff>85725</xdr:rowOff>
                  </from>
                  <to>
                    <xdr:col>3</xdr:col>
                    <xdr:colOff>323850</xdr:colOff>
                    <xdr:row>24</xdr:row>
                    <xdr:rowOff>352425</xdr:rowOff>
                  </to>
                </anchor>
              </controlPr>
            </control>
          </mc:Choice>
        </mc:AlternateContent>
        <mc:AlternateContent xmlns:mc="http://schemas.openxmlformats.org/markup-compatibility/2006">
          <mc:Choice Requires="x14">
            <control shapeId="4122" r:id="rId28" name="Option Button 26">
              <controlPr defaultSize="0" autoFill="0" autoLine="0" autoPict="0">
                <anchor moveWithCells="1">
                  <from>
                    <xdr:col>1</xdr:col>
                    <xdr:colOff>66675</xdr:colOff>
                    <xdr:row>17</xdr:row>
                    <xdr:rowOff>66675</xdr:rowOff>
                  </from>
                  <to>
                    <xdr:col>2</xdr:col>
                    <xdr:colOff>47625</xdr:colOff>
                    <xdr:row>17</xdr:row>
                    <xdr:rowOff>180975</xdr:rowOff>
                  </to>
                </anchor>
              </controlPr>
            </control>
          </mc:Choice>
        </mc:AlternateContent>
        <mc:AlternateContent xmlns:mc="http://schemas.openxmlformats.org/markup-compatibility/2006">
          <mc:Choice Requires="x14">
            <control shapeId="4123" r:id="rId29" name="Option Button 27">
              <controlPr defaultSize="0" autoFill="0" autoLine="0" autoPict="0">
                <anchor moveWithCells="1">
                  <from>
                    <xdr:col>1</xdr:col>
                    <xdr:colOff>66675</xdr:colOff>
                    <xdr:row>18</xdr:row>
                    <xdr:rowOff>47625</xdr:rowOff>
                  </from>
                  <to>
                    <xdr:col>1</xdr:col>
                    <xdr:colOff>390525</xdr:colOff>
                    <xdr:row>18</xdr:row>
                    <xdr:rowOff>180975</xdr:rowOff>
                  </to>
                </anchor>
              </controlPr>
            </control>
          </mc:Choice>
        </mc:AlternateContent>
        <mc:AlternateContent xmlns:mc="http://schemas.openxmlformats.org/markup-compatibility/2006">
          <mc:Choice Requires="x14">
            <control shapeId="4124" r:id="rId30" name="Group Box 28">
              <controlPr defaultSize="0" autoFill="0" autoPict="0">
                <anchor moveWithCells="1">
                  <from>
                    <xdr:col>1</xdr:col>
                    <xdr:colOff>19050</xdr:colOff>
                    <xdr:row>16</xdr:row>
                    <xdr:rowOff>219075</xdr:rowOff>
                  </from>
                  <to>
                    <xdr:col>2</xdr:col>
                    <xdr:colOff>47625</xdr:colOff>
                    <xdr:row>18</xdr:row>
                    <xdr:rowOff>219075</xdr:rowOff>
                  </to>
                </anchor>
              </controlPr>
            </control>
          </mc:Choice>
        </mc:AlternateContent>
        <mc:AlternateContent xmlns:mc="http://schemas.openxmlformats.org/markup-compatibility/2006">
          <mc:Choice Requires="x14">
            <control shapeId="4125" r:id="rId31" name="Group Box 29">
              <controlPr defaultSize="0" autoFill="0" autoPict="0">
                <anchor moveWithCells="1">
                  <from>
                    <xdr:col>11</xdr:col>
                    <xdr:colOff>0</xdr:colOff>
                    <xdr:row>2</xdr:row>
                    <xdr:rowOff>142875</xdr:rowOff>
                  </from>
                  <to>
                    <xdr:col>14</xdr:col>
                    <xdr:colOff>285750</xdr:colOff>
                    <xdr:row>5</xdr:row>
                    <xdr:rowOff>0</xdr:rowOff>
                  </to>
                </anchor>
              </controlPr>
            </control>
          </mc:Choice>
        </mc:AlternateContent>
        <mc:AlternateContent xmlns:mc="http://schemas.openxmlformats.org/markup-compatibility/2006">
          <mc:Choice Requires="x14">
            <control shapeId="4126" r:id="rId32" name="Group Box 30">
              <controlPr defaultSize="0" autoFill="0" autoPict="0">
                <anchor moveWithCells="1">
                  <from>
                    <xdr:col>0</xdr:col>
                    <xdr:colOff>1181100</xdr:colOff>
                    <xdr:row>19</xdr:row>
                    <xdr:rowOff>0</xdr:rowOff>
                  </from>
                  <to>
                    <xdr:col>2</xdr:col>
                    <xdr:colOff>428625</xdr:colOff>
                    <xdr:row>19</xdr:row>
                    <xdr:rowOff>609600</xdr:rowOff>
                  </to>
                </anchor>
              </controlPr>
            </control>
          </mc:Choice>
        </mc:AlternateContent>
        <mc:AlternateContent xmlns:mc="http://schemas.openxmlformats.org/markup-compatibility/2006">
          <mc:Choice Requires="x14">
            <control shapeId="4134" r:id="rId33" name="Group Box 38">
              <controlPr defaultSize="0" autoFill="0" autoPict="0">
                <anchor moveWithCells="1">
                  <from>
                    <xdr:col>1</xdr:col>
                    <xdr:colOff>990600</xdr:colOff>
                    <xdr:row>21</xdr:row>
                    <xdr:rowOff>0</xdr:rowOff>
                  </from>
                  <to>
                    <xdr:col>3</xdr:col>
                    <xdr:colOff>352425</xdr:colOff>
                    <xdr:row>22</xdr:row>
                    <xdr:rowOff>238125</xdr:rowOff>
                  </to>
                </anchor>
              </controlPr>
            </control>
          </mc:Choice>
        </mc:AlternateContent>
        <mc:AlternateContent xmlns:mc="http://schemas.openxmlformats.org/markup-compatibility/2006">
          <mc:Choice Requires="x14">
            <control shapeId="4136" r:id="rId34" name="Group Box 40">
              <controlPr defaultSize="0" autoFill="0" autoPict="0">
                <anchor moveWithCells="1">
                  <from>
                    <xdr:col>1</xdr:col>
                    <xdr:colOff>1009650</xdr:colOff>
                    <xdr:row>23</xdr:row>
                    <xdr:rowOff>85725</xdr:rowOff>
                  </from>
                  <to>
                    <xdr:col>3</xdr:col>
                    <xdr:colOff>323850</xdr:colOff>
                    <xdr:row>24</xdr:row>
                    <xdr:rowOff>352425</xdr:rowOff>
                  </to>
                </anchor>
              </controlPr>
            </control>
          </mc:Choice>
        </mc:AlternateContent>
        <mc:AlternateContent xmlns:mc="http://schemas.openxmlformats.org/markup-compatibility/2006">
          <mc:Choice Requires="x14">
            <control shapeId="4137" r:id="rId35" name="Group Box 41">
              <controlPr defaultSize="0" autoFill="0" autoPict="0">
                <anchor moveWithCells="1">
                  <from>
                    <xdr:col>1</xdr:col>
                    <xdr:colOff>1181100</xdr:colOff>
                    <xdr:row>19</xdr:row>
                    <xdr:rowOff>0</xdr:rowOff>
                  </from>
                  <to>
                    <xdr:col>2</xdr:col>
                    <xdr:colOff>428625</xdr:colOff>
                    <xdr:row>19</xdr:row>
                    <xdr:rowOff>609600</xdr:rowOff>
                  </to>
                </anchor>
              </controlPr>
            </control>
          </mc:Choice>
        </mc:AlternateContent>
        <mc:AlternateContent xmlns:mc="http://schemas.openxmlformats.org/markup-compatibility/2006">
          <mc:Choice Requires="x14">
            <control shapeId="4138" r:id="rId36" name="Group Box 42">
              <controlPr defaultSize="0" autoFill="0" autoPict="0">
                <anchor moveWithCells="1">
                  <from>
                    <xdr:col>1</xdr:col>
                    <xdr:colOff>1009650</xdr:colOff>
                    <xdr:row>21</xdr:row>
                    <xdr:rowOff>0</xdr:rowOff>
                  </from>
                  <to>
                    <xdr:col>3</xdr:col>
                    <xdr:colOff>333375</xdr:colOff>
                    <xdr:row>23</xdr:row>
                    <xdr:rowOff>9525</xdr:rowOff>
                  </to>
                </anchor>
              </controlPr>
            </control>
          </mc:Choice>
        </mc:AlternateContent>
        <mc:AlternateContent xmlns:mc="http://schemas.openxmlformats.org/markup-compatibility/2006">
          <mc:Choice Requires="x14">
            <control shapeId="4140" r:id="rId37" name="Group Box 44">
              <controlPr defaultSize="0" autoFill="0" autoPict="0">
                <anchor moveWithCells="1">
                  <from>
                    <xdr:col>1</xdr:col>
                    <xdr:colOff>990600</xdr:colOff>
                    <xdr:row>21</xdr:row>
                    <xdr:rowOff>0</xdr:rowOff>
                  </from>
                  <to>
                    <xdr:col>3</xdr:col>
                    <xdr:colOff>352425</xdr:colOff>
                    <xdr:row>22</xdr:row>
                    <xdr:rowOff>238125</xdr:rowOff>
                  </to>
                </anchor>
              </controlPr>
            </control>
          </mc:Choice>
        </mc:AlternateContent>
        <mc:AlternateContent xmlns:mc="http://schemas.openxmlformats.org/markup-compatibility/2006">
          <mc:Choice Requires="x14">
            <control shapeId="4141" r:id="rId38" name="Group Box 45">
              <controlPr defaultSize="0" autoFill="0" autoPict="0">
                <anchor moveWithCells="1">
                  <from>
                    <xdr:col>1</xdr:col>
                    <xdr:colOff>1009650</xdr:colOff>
                    <xdr:row>22</xdr:row>
                    <xdr:rowOff>85725</xdr:rowOff>
                  </from>
                  <to>
                    <xdr:col>3</xdr:col>
                    <xdr:colOff>323850</xdr:colOff>
                    <xdr:row>24</xdr:row>
                    <xdr:rowOff>104775</xdr:rowOff>
                  </to>
                </anchor>
              </controlPr>
            </control>
          </mc:Choice>
        </mc:AlternateContent>
        <mc:AlternateContent xmlns:mc="http://schemas.openxmlformats.org/markup-compatibility/2006">
          <mc:Choice Requires="x14">
            <control shapeId="4142" r:id="rId39" name="Group Box 46">
              <controlPr defaultSize="0" autoFill="0" autoPict="0">
                <anchor moveWithCells="1">
                  <from>
                    <xdr:col>1</xdr:col>
                    <xdr:colOff>1181100</xdr:colOff>
                    <xdr:row>19</xdr:row>
                    <xdr:rowOff>0</xdr:rowOff>
                  </from>
                  <to>
                    <xdr:col>2</xdr:col>
                    <xdr:colOff>428625</xdr:colOff>
                    <xdr:row>19</xdr:row>
                    <xdr:rowOff>609600</xdr:rowOff>
                  </to>
                </anchor>
              </controlPr>
            </control>
          </mc:Choice>
        </mc:AlternateContent>
        <mc:AlternateContent xmlns:mc="http://schemas.openxmlformats.org/markup-compatibility/2006">
          <mc:Choice Requires="x14">
            <control shapeId="4143" r:id="rId40" name="Group Box 47">
              <controlPr defaultSize="0" autoFill="0" autoPict="0">
                <anchor moveWithCells="1">
                  <from>
                    <xdr:col>1</xdr:col>
                    <xdr:colOff>1009650</xdr:colOff>
                    <xdr:row>21</xdr:row>
                    <xdr:rowOff>0</xdr:rowOff>
                  </from>
                  <to>
                    <xdr:col>3</xdr:col>
                    <xdr:colOff>333375</xdr:colOff>
                    <xdr:row>23</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F2D03-F9A3-4D89-8A99-7BE2C8C6F3C9}">
  <dimension ref="A1:T2"/>
  <sheetViews>
    <sheetView topLeftCell="B1" workbookViewId="0">
      <selection activeCell="R2" sqref="R2"/>
    </sheetView>
  </sheetViews>
  <sheetFormatPr defaultRowHeight="18.75" x14ac:dyDescent="0.4"/>
  <cols>
    <col min="8" max="8" width="13" bestFit="1" customWidth="1"/>
    <col min="16" max="16" width="11.375" bestFit="1" customWidth="1"/>
  </cols>
  <sheetData>
    <row r="1" spans="1:20" x14ac:dyDescent="0.4">
      <c r="A1" t="s">
        <v>69</v>
      </c>
      <c r="B1" t="s">
        <v>1</v>
      </c>
      <c r="C1" t="s">
        <v>44</v>
      </c>
      <c r="D1" t="s">
        <v>36</v>
      </c>
      <c r="E1" t="s">
        <v>31</v>
      </c>
      <c r="F1" t="s">
        <v>54</v>
      </c>
      <c r="G1" t="s">
        <v>2</v>
      </c>
      <c r="H1" t="s">
        <v>81</v>
      </c>
      <c r="I1" t="s">
        <v>70</v>
      </c>
      <c r="J1" t="s">
        <v>71</v>
      </c>
      <c r="K1" t="s">
        <v>72</v>
      </c>
      <c r="L1" t="s">
        <v>73</v>
      </c>
      <c r="M1" t="s">
        <v>74</v>
      </c>
      <c r="N1" t="s">
        <v>75</v>
      </c>
      <c r="O1" t="s">
        <v>76</v>
      </c>
      <c r="P1" t="s">
        <v>0</v>
      </c>
      <c r="Q1" t="s">
        <v>77</v>
      </c>
      <c r="R1" t="s">
        <v>78</v>
      </c>
      <c r="S1" t="s">
        <v>79</v>
      </c>
      <c r="T1" t="s">
        <v>80</v>
      </c>
    </row>
    <row r="2" spans="1:20" x14ac:dyDescent="0.4">
      <c r="B2" t="str">
        <f t="array" aca="1" ref="B2" ca="1">TRIM(INDIRECT("申込書!Q5"))</f>
        <v/>
      </c>
      <c r="C2" t="str">
        <f t="array" aca="1" ref="C2" ca="1">TRIM(INDIRECT("申込書!Q4"))</f>
        <v/>
      </c>
      <c r="D2" t="str" cm="1">
        <f t="array" aca="1" ref="D2" ca="1">INDIRECT("申込書!Q6")</f>
        <v>未チェック</v>
      </c>
      <c r="E2" t="str">
        <f t="array" aca="1" ref="E2" ca="1">TRIM(INDIRECT("申込書!Q7"))</f>
        <v/>
      </c>
      <c r="F2" t="str">
        <f t="array" aca="1" ref="F2" ca="1">TRIM(INDIRECT("申込書!I6"))</f>
        <v/>
      </c>
      <c r="G2" t="str" cm="1">
        <f t="array" aca="1" ref="G2" ca="1">INDIRECT("申込書!Q8")</f>
        <v>未チェック</v>
      </c>
      <c r="H2" t="str">
        <f t="array" aca="1" ref="H2" ca="1">IF(INDIRECT("申込書!E13")="","",TRIM(INDIRECT("申込書!E13")))</f>
        <v/>
      </c>
      <c r="I2" t="str">
        <f t="array" aca="1" ref="I2" ca="1">TRIM(INDIRECT("申込書!Q14"))</f>
        <v/>
      </c>
      <c r="J2" t="str">
        <f t="array" aca="1" ref="J2" ca="1">TRIM(INDIRECT("申込書!Q15"))</f>
        <v/>
      </c>
      <c r="K2" t="str">
        <f t="array" aca="1" ref="K2" ca="1">TRIM(INDIRECT("申込書!Q16"))</f>
        <v/>
      </c>
      <c r="L2" t="str" cm="1">
        <f t="array" aca="1" ref="L2" ca="1">INDIRECT("申込書!Q18")</f>
        <v>（未チェック）</v>
      </c>
      <c r="M2" t="str" cm="1">
        <f t="array" aca="1" ref="M2" ca="1">INDIRECT("申込書!Q19")</f>
        <v/>
      </c>
      <c r="O2" t="str" cm="1">
        <f t="array" aca="1" ref="O2" ca="1">INDIRECT("申込書!R19")</f>
        <v/>
      </c>
      <c r="P2" s="45" t="str" cm="1">
        <f t="array" aca="1" ref="P2" ca="1">INDIRECT("申込書!Q3")</f>
        <v/>
      </c>
      <c r="R2" s="45" t="str" cm="1">
        <f t="array" aca="1" ref="R2" ca="1">INDIRECT("申込書!Q21")</f>
        <v>希望しない</v>
      </c>
      <c r="S2" s="45" t="str" cm="1">
        <f t="array" aca="1" ref="S2" ca="1">INDIRECT("申込書!Q22")</f>
        <v>希望しない</v>
      </c>
      <c r="T2" s="45" t="str" cm="1">
        <f t="array" aca="1" ref="T2" ca="1">INDIRECT("申込書!Q23")</f>
        <v>希望しない</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申込書</vt:lpstr>
      <vt:lpstr>記入例</vt:lpstr>
      <vt:lpstr>レコード</vt:lpstr>
      <vt:lpstr>記入例!Print_Area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2024-08-05T01:53:33Z</cp:lastPrinted>
  <dcterms:created xsi:type="dcterms:W3CDTF">2022-03-15T02:50:27Z</dcterms:created>
  <dcterms:modified xsi:type="dcterms:W3CDTF">2026-09-09T07:03:48Z</dcterms:modified>
</cp:coreProperties>
</file>