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災害時地域医療支援教育センター Dropbox\災害時地域医療支援教育センター チーム フォルダ\災害ホームページ\■災害ホームページデータ【編集中】\iwate_saigai\training\DPPCS\docs\"/>
    </mc:Choice>
  </mc:AlternateContent>
  <xr:revisionPtr revIDLastSave="0" documentId="13_ncr:1_{328A15DE-4227-4E1C-9835-45B038C91455}" xr6:coauthVersionLast="47" xr6:coauthVersionMax="47" xr10:uidLastSave="{00000000-0000-0000-0000-000000000000}"/>
  <bookViews>
    <workbookView xWindow="-105" yWindow="-16320" windowWidth="29040" windowHeight="16440" xr2:uid="{A042D869-9D72-4C27-A6A3-0D80E2BA2940}"/>
  </bookViews>
  <sheets>
    <sheet name="申込書" sheetId="2" r:id="rId1"/>
    <sheet name="記入例" sheetId="5" r:id="rId2"/>
  </sheets>
  <definedNames>
    <definedName name="_xlnm.Print_Area" localSheetId="1">記入例!$A$1:$O$29</definedName>
    <definedName name="_xlnm.Print_Area" localSheetId="0">申込書!$A$1:$O$29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5" l="1"/>
  <c r="Q22" i="5"/>
  <c r="Q21" i="5"/>
  <c r="Q22" i="2"/>
  <c r="Q23" i="2"/>
  <c r="Q21" i="2"/>
  <c r="R19" i="5" l="1"/>
  <c r="Q19" i="5"/>
  <c r="Q18" i="5"/>
  <c r="Q16" i="5"/>
  <c r="Q15" i="5"/>
  <c r="Q14" i="5"/>
  <c r="Q8" i="5"/>
  <c r="Q7" i="5"/>
  <c r="Q6" i="5"/>
  <c r="P5" i="5"/>
  <c r="Q5" i="5" s="1"/>
  <c r="P4" i="5"/>
  <c r="Q4" i="5" s="1"/>
  <c r="P3" i="5"/>
  <c r="Q3" i="5" s="1"/>
  <c r="R19" i="2"/>
  <c r="Q19" i="2"/>
  <c r="Q18" i="2"/>
  <c r="Q16" i="2"/>
  <c r="Q15" i="2"/>
  <c r="Q14" i="2"/>
  <c r="Q8" i="2"/>
  <c r="Q7" i="2"/>
  <c r="Q6" i="2"/>
  <c r="P5" i="2"/>
  <c r="Q5" i="2" s="1"/>
  <c r="P4" i="2"/>
  <c r="Q4" i="2" s="1"/>
  <c r="P3" i="2"/>
  <c r="Q3" i="2"/>
</calcChain>
</file>

<file path=xl/sharedStrings.xml><?xml version="1.0" encoding="utf-8"?>
<sst xmlns="http://schemas.openxmlformats.org/spreadsheetml/2006/main" count="151" uniqueCount="74">
  <si>
    <t>申込日</t>
    <rPh sb="0" eb="3">
      <t>モウシコミビ</t>
    </rPh>
    <phoneticPr fontId="3"/>
  </si>
  <si>
    <t>氏名</t>
    <rPh sb="0" eb="2">
      <t>シメイ</t>
    </rPh>
    <phoneticPr fontId="3"/>
  </si>
  <si>
    <t>職種</t>
    <rPh sb="0" eb="2">
      <t>ショクシュ</t>
    </rPh>
    <phoneticPr fontId="3"/>
  </si>
  <si>
    <t>令和</t>
    <rPh sb="0" eb="2">
      <t>レイワ</t>
    </rPh>
    <phoneticPr fontId="3"/>
  </si>
  <si>
    <t>年</t>
    <rPh sb="0" eb="1">
      <t>ネン</t>
    </rPh>
    <phoneticPr fontId="3"/>
  </si>
  <si>
    <t>月</t>
    <rPh sb="0" eb="1">
      <t>ガツ</t>
    </rPh>
    <phoneticPr fontId="3"/>
  </si>
  <si>
    <t>日</t>
    <rPh sb="0" eb="1">
      <t>ニチ</t>
    </rPh>
    <phoneticPr fontId="3"/>
  </si>
  <si>
    <t>男性</t>
    <rPh sb="0" eb="2">
      <t>ダンセイ</t>
    </rPh>
    <phoneticPr fontId="3"/>
  </si>
  <si>
    <t>女性</t>
    <rPh sb="0" eb="2">
      <t>ジョセイ</t>
    </rPh>
    <phoneticPr fontId="3"/>
  </si>
  <si>
    <t>医師</t>
    <rPh sb="0" eb="2">
      <t>イシ</t>
    </rPh>
    <phoneticPr fontId="1"/>
  </si>
  <si>
    <t>看護師</t>
    <rPh sb="0" eb="3">
      <t>カンゴシ</t>
    </rPh>
    <phoneticPr fontId="1"/>
  </si>
  <si>
    <t>薬剤師</t>
    <rPh sb="0" eb="3">
      <t>ヤクザイシ</t>
    </rPh>
    <phoneticPr fontId="1"/>
  </si>
  <si>
    <t>診療放射線技師</t>
    <rPh sb="0" eb="2">
      <t>シンリョウ</t>
    </rPh>
    <rPh sb="2" eb="5">
      <t>ホウシャセン</t>
    </rPh>
    <rPh sb="5" eb="7">
      <t>ギシ</t>
    </rPh>
    <phoneticPr fontId="1"/>
  </si>
  <si>
    <t>臨床検査技師</t>
    <rPh sb="0" eb="2">
      <t>リンショウ</t>
    </rPh>
    <rPh sb="2" eb="4">
      <t>ケンサ</t>
    </rPh>
    <rPh sb="4" eb="6">
      <t>ギシ</t>
    </rPh>
    <phoneticPr fontId="1"/>
  </si>
  <si>
    <t>臨床工学技士</t>
    <rPh sb="0" eb="2">
      <t>リンショウ</t>
    </rPh>
    <rPh sb="2" eb="4">
      <t>コウガク</t>
    </rPh>
    <rPh sb="4" eb="6">
      <t>ギシ</t>
    </rPh>
    <phoneticPr fontId="1"/>
  </si>
  <si>
    <t>理学療法士</t>
    <rPh sb="0" eb="2">
      <t>リガク</t>
    </rPh>
    <rPh sb="2" eb="5">
      <t>リョウホウシ</t>
    </rPh>
    <phoneticPr fontId="1"/>
  </si>
  <si>
    <t>作業療法士</t>
    <rPh sb="0" eb="2">
      <t>サギョウ</t>
    </rPh>
    <rPh sb="2" eb="5">
      <t>リョウホウシ</t>
    </rPh>
    <phoneticPr fontId="1"/>
  </si>
  <si>
    <t>事務員</t>
    <rPh sb="0" eb="3">
      <t>ジムイン</t>
    </rPh>
    <phoneticPr fontId="1"/>
  </si>
  <si>
    <t>教員</t>
    <rPh sb="0" eb="2">
      <t>キョウイン</t>
    </rPh>
    <phoneticPr fontId="1"/>
  </si>
  <si>
    <t>学生</t>
    <rPh sb="0" eb="2">
      <t>ガクセイ</t>
    </rPh>
    <phoneticPr fontId="1"/>
  </si>
  <si>
    <t>消防職員</t>
    <rPh sb="0" eb="2">
      <t>ショウボウ</t>
    </rPh>
    <rPh sb="2" eb="4">
      <t>ショクイン</t>
    </rPh>
    <phoneticPr fontId="1"/>
  </si>
  <si>
    <t>警察職員</t>
    <rPh sb="0" eb="2">
      <t>ケイサツ</t>
    </rPh>
    <rPh sb="2" eb="4">
      <t>ショクイン</t>
    </rPh>
    <phoneticPr fontId="1"/>
  </si>
  <si>
    <t>自衛隊職員</t>
    <rPh sb="0" eb="2">
      <t>ジエイ</t>
    </rPh>
    <rPh sb="2" eb="3">
      <t>タイ</t>
    </rPh>
    <rPh sb="3" eb="5">
      <t>ショクイン</t>
    </rPh>
    <phoneticPr fontId="1"/>
  </si>
  <si>
    <t>保健師</t>
    <rPh sb="0" eb="3">
      <t>ホケンシ</t>
    </rPh>
    <phoneticPr fontId="1"/>
  </si>
  <si>
    <t>行政職員</t>
    <rPh sb="0" eb="2">
      <t>ギョウセイ</t>
    </rPh>
    <rPh sb="2" eb="4">
      <t>ショクイン</t>
    </rPh>
    <phoneticPr fontId="1"/>
  </si>
  <si>
    <t>その他</t>
    <rPh sb="2" eb="3">
      <t>タ</t>
    </rPh>
    <phoneticPr fontId="1"/>
  </si>
  <si>
    <t>その他のｺﾒﾃﾞｨｶﾙ</t>
    <rPh sb="2" eb="3">
      <t>タ</t>
    </rPh>
    <phoneticPr fontId="1"/>
  </si>
  <si>
    <t>その他の詳細（</t>
    <rPh sb="2" eb="3">
      <t>タ</t>
    </rPh>
    <rPh sb="4" eb="6">
      <t>ショウサイ</t>
    </rPh>
    <phoneticPr fontId="2"/>
  </si>
  <si>
    <t>)</t>
    <phoneticPr fontId="3"/>
  </si>
  <si>
    <t>当センターで開催</t>
    <rPh sb="0" eb="1">
      <t>トウ</t>
    </rPh>
    <rPh sb="6" eb="8">
      <t>カイサイ</t>
    </rPh>
    <phoneticPr fontId="2"/>
  </si>
  <si>
    <t>MAIL:saigai@j.iwate-med.ac.jp</t>
    <phoneticPr fontId="3"/>
  </si>
  <si>
    <t>勤務先</t>
    <rPh sb="0" eb="3">
      <t>キンムサキ</t>
    </rPh>
    <phoneticPr fontId="3"/>
  </si>
  <si>
    <t>携帯電話</t>
    <rPh sb="0" eb="4">
      <t>ケイタイデンワ</t>
    </rPh>
    <phoneticPr fontId="3"/>
  </si>
  <si>
    <t>【問い合わせ先】</t>
    <phoneticPr fontId="3"/>
  </si>
  <si>
    <t>岩手医科大学災害時地域医療支援教育センター</t>
    <phoneticPr fontId="3"/>
  </si>
  <si>
    <t>■個人情報の保護について</t>
    <phoneticPr fontId="3"/>
  </si>
  <si>
    <t>性別</t>
    <rPh sb="0" eb="2">
      <t>セイベツ</t>
    </rPh>
    <phoneticPr fontId="3"/>
  </si>
  <si>
    <t>※研修に関する連絡や資料の送付をしますので、添付資料を受取可能なアドレスを記載してください。</t>
    <rPh sb="7" eb="9">
      <t>レンラク</t>
    </rPh>
    <rPh sb="10" eb="12">
      <t>シリョウ</t>
    </rPh>
    <rPh sb="13" eb="15">
      <t>ソウフ</t>
    </rPh>
    <phoneticPr fontId="3"/>
  </si>
  <si>
    <t>※勤務先と携帯電話の両方を記載してください。</t>
    <rPh sb="1" eb="4">
      <t>キンムサキ</t>
    </rPh>
    <rPh sb="5" eb="9">
      <t>ケイタイデンワ</t>
    </rPh>
    <rPh sb="10" eb="12">
      <t>リョウホウ</t>
    </rPh>
    <rPh sb="13" eb="15">
      <t>キサイ</t>
    </rPh>
    <phoneticPr fontId="3"/>
  </si>
  <si>
    <t>郵便番号（</t>
    <rPh sb="0" eb="4">
      <t>ユウビンバンゴウ</t>
    </rPh>
    <phoneticPr fontId="3"/>
  </si>
  <si>
    <t>）</t>
    <phoneticPr fontId="3"/>
  </si>
  <si>
    <t>※確実に資料が届く住所を記載してください。</t>
    <rPh sb="1" eb="3">
      <t>カクジツ</t>
    </rPh>
    <rPh sb="4" eb="6">
      <t>シリョウ</t>
    </rPh>
    <rPh sb="7" eb="8">
      <t>トド</t>
    </rPh>
    <rPh sb="9" eb="11">
      <t>ジュウショ</t>
    </rPh>
    <rPh sb="12" eb="14">
      <t>キサイ</t>
    </rPh>
    <phoneticPr fontId="3"/>
  </si>
  <si>
    <t>自宅</t>
    <rPh sb="0" eb="2">
      <t>ジタク</t>
    </rPh>
    <phoneticPr fontId="3"/>
  </si>
  <si>
    <t>住 　 　所（</t>
    <rPh sb="0" eb="1">
      <t>スミ</t>
    </rPh>
    <rPh sb="5" eb="6">
      <t>ショ</t>
    </rPh>
    <phoneticPr fontId="3"/>
  </si>
  <si>
    <t>ふりがな</t>
    <phoneticPr fontId="3"/>
  </si>
  <si>
    <t>たろう</t>
    <phoneticPr fontId="3"/>
  </si>
  <si>
    <t>太郎</t>
    <rPh sb="0" eb="2">
      <t>タロウ</t>
    </rPh>
    <phoneticPr fontId="3"/>
  </si>
  <si>
    <t>医大</t>
    <rPh sb="0" eb="2">
      <t>イダイ</t>
    </rPh>
    <phoneticPr fontId="3"/>
  </si>
  <si>
    <t>いだい</t>
    <phoneticPr fontId="3"/>
  </si>
  <si>
    <t>019-651-5111</t>
    <phoneticPr fontId="3"/>
  </si>
  <si>
    <t>090-1111-2222</t>
    <phoneticPr fontId="3"/>
  </si>
  <si>
    <t>saigai@j.iwate-med.ac.jp</t>
    <phoneticPr fontId="3"/>
  </si>
  <si>
    <t>028-3694</t>
    <phoneticPr fontId="3"/>
  </si>
  <si>
    <t>岩手県紫波郡矢巾町医大通１丁目１ー１</t>
    <rPh sb="0" eb="6">
      <t>イワテケンシワグン</t>
    </rPh>
    <rPh sb="6" eb="9">
      <t>ヤハバチョウ</t>
    </rPh>
    <rPh sb="9" eb="12">
      <t>イダイドオ</t>
    </rPh>
    <rPh sb="13" eb="15">
      <t>チョウメ</t>
    </rPh>
    <phoneticPr fontId="3"/>
  </si>
  <si>
    <t>所属</t>
    <rPh sb="0" eb="2">
      <t>ショゾク</t>
    </rPh>
    <phoneticPr fontId="3"/>
  </si>
  <si>
    <t>岩手医科大学</t>
    <rPh sb="0" eb="6">
      <t>イワテイカダイガク</t>
    </rPh>
    <phoneticPr fontId="3"/>
  </si>
  <si>
    <t>災害時地域医療支援教育センター</t>
    <rPh sb="0" eb="7">
      <t>サイガイジチイキイリョウ</t>
    </rPh>
    <rPh sb="7" eb="11">
      <t>シエンキョウイク</t>
    </rPh>
    <phoneticPr fontId="3"/>
  </si>
  <si>
    <t>アドバンストコース</t>
    <phoneticPr fontId="2"/>
  </si>
  <si>
    <t>エキスパートコース</t>
    <phoneticPr fontId="2"/>
  </si>
  <si>
    <t>電話
番号</t>
    <rPh sb="0" eb="2">
      <t>デンワ</t>
    </rPh>
    <rPh sb="3" eb="5">
      <t>バンゴウ</t>
    </rPh>
    <phoneticPr fontId="3"/>
  </si>
  <si>
    <t>メール
アドレス</t>
    <phoneticPr fontId="3"/>
  </si>
  <si>
    <t>資料送付先
住所</t>
    <rPh sb="0" eb="5">
      <t>シリョウソウフサキ</t>
    </rPh>
    <rPh sb="6" eb="8">
      <t>ジュウショ</t>
    </rPh>
    <phoneticPr fontId="3"/>
  </si>
  <si>
    <t>総合実践訓練</t>
    <rPh sb="0" eb="2">
      <t>ソウゴウ</t>
    </rPh>
    <rPh sb="2" eb="4">
      <t>ジッセン</t>
    </rPh>
    <rPh sb="4" eb="6">
      <t>クンレン</t>
    </rPh>
    <phoneticPr fontId="2"/>
  </si>
  <si>
    <t>注意！
　・上記メールアドレスに@j.iwate-med.ac.jpから研修に関する案内等のお知らせを送付いたします。
　　添付資料を受取可能なアドレスを記載してください。携帯電話アドレスの場合は左記ドメインの受信設定をしてください。
　・各コースの前に、資料を上記住所へ郵送する場合があります。</t>
    <phoneticPr fontId="3"/>
  </si>
  <si>
    <t>受講申込書にご記入いただいた情報は、当研修の実施に際し必要な連絡や参加者名簿等を作成するための情報として利用し、その他の目的には利用いたしません。また研修会の様子を写真・動画撮影しますが、大学の刊行物及びHP等に掲載するために利用し、その他の目的には利用いたしません。
本受講申込書のご提出をもって、上記内容にご承諾いただいたものといたします。
本学の個人情報保護方針については右記URLを御参照ください。　http://www.iwate-med.ac.jp/privacy/</t>
    <rPh sb="18" eb="19">
      <t>トウ</t>
    </rPh>
    <rPh sb="19" eb="21">
      <t>ケンシュウ</t>
    </rPh>
    <phoneticPr fontId="3"/>
  </si>
  <si>
    <t>TEL：019-651-5110（内線5576）</t>
    <phoneticPr fontId="3"/>
  </si>
  <si>
    <t>令和7年度 「防災実践塾」 受講申込書</t>
    <rPh sb="7" eb="9">
      <t>ボウサイ</t>
    </rPh>
    <rPh sb="9" eb="11">
      <t>ジッセン</t>
    </rPh>
    <rPh sb="11" eb="12">
      <t>ジュク</t>
    </rPh>
    <phoneticPr fontId="3"/>
  </si>
  <si>
    <t>12/1（月）</t>
    <rPh sb="5" eb="6">
      <t>ゲツ</t>
    </rPh>
    <phoneticPr fontId="3"/>
  </si>
  <si>
    <t>12/2（火）</t>
    <rPh sb="5" eb="6">
      <t>カ</t>
    </rPh>
    <phoneticPr fontId="3"/>
  </si>
  <si>
    <t>R8/1/26（月）</t>
    <rPh sb="8" eb="9">
      <t>ゲツ</t>
    </rPh>
    <phoneticPr fontId="3"/>
  </si>
  <si>
    <t>□</t>
  </si>
  <si>
    <t>受講者各30名程度
※申込締切後の受講決定のご連絡となります。</t>
    <rPh sb="0" eb="3">
      <t>ジュコウシャ</t>
    </rPh>
    <rPh sb="3" eb="4">
      <t>カク</t>
    </rPh>
    <rPh sb="6" eb="7">
      <t>メイ</t>
    </rPh>
    <rPh sb="7" eb="9">
      <t>テイド</t>
    </rPh>
    <rPh sb="11" eb="13">
      <t>モウシコミ</t>
    </rPh>
    <rPh sb="13" eb="15">
      <t>シメキリ</t>
    </rPh>
    <rPh sb="15" eb="16">
      <t>ゴ</t>
    </rPh>
    <rPh sb="17" eb="19">
      <t>ジュコウ</t>
    </rPh>
    <rPh sb="19" eb="21">
      <t>ケッテイ</t>
    </rPh>
    <rPh sb="23" eb="25">
      <t>レンラク</t>
    </rPh>
    <phoneticPr fontId="2"/>
  </si>
  <si>
    <t>注意！
※令和6年度までに部分的に受講をされた方については、未受講コース以降のコースを全て（受講状況が飛び飛びの場合は分断以降を再度受講いただきます）受講申込みください。初めての方におかれましても、全コースお申込みいただき順次受講されて修了となります。
※ベーシックコースはアドバンストコース以降の開催前に修了を推奨いたします。
※令和6年度までの受講済者・修了者の再受講を妨げませんが、申込多数となった場合は、上記の要素を勘案し受講者選考を行います。</t>
    <phoneticPr fontId="3"/>
  </si>
  <si>
    <t>申込締切：令和７年11月7日（金）</t>
    <rPh sb="5" eb="7">
      <t>レイワ</t>
    </rPh>
    <rPh sb="8" eb="9">
      <t>ネン</t>
    </rPh>
    <rPh sb="15" eb="16">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</si>
</sst>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sz val="10"/>
      <color rgb="FFFF0000"/>
      <name val="Meiryo UI"/>
      <family val="3"/>
      <charset val="128"/>
    </font>
    <font>
      <sz val="7"/>
      <color theme="1"/>
      <name val="Meiryo UI"/>
      <family val="3"/>
      <charset val="128"/>
    </font>
    <font>
      <sz val="14"/>
      <color theme="1"/>
      <name val="Meiryo UI"/>
      <family val="3"/>
      <charset val="128"/>
    </font>
    <font>
      <sz val="11"/>
      <color theme="1"/>
      <name val="游ゴシック"/>
      <family val="2"/>
      <charset val="128"/>
      <scheme val="minor"/>
    </font>
    <font>
      <u/>
      <sz val="11"/>
      <color theme="10"/>
      <name val="游ゴシック"/>
      <family val="2"/>
      <charset val="128"/>
      <scheme val="minor"/>
    </font>
    <font>
      <sz val="8"/>
      <color rgb="FFFF0000"/>
      <name val="Meiryo UI"/>
      <family val="3"/>
      <charset val="128"/>
    </font>
    <font>
      <sz val="9"/>
      <color rgb="FF000000"/>
      <name val="Meiryo UI"/>
      <family val="3"/>
      <charset val="128"/>
    </font>
    <font>
      <sz val="8"/>
      <color theme="1"/>
      <name val="Meiryo UI"/>
      <family val="3"/>
      <charset val="128"/>
    </font>
    <font>
      <sz val="10"/>
      <name val="游ゴシック"/>
      <family val="2"/>
      <charset val="128"/>
      <scheme val="minor"/>
    </font>
    <font>
      <sz val="10"/>
      <name val="Meiryo UI"/>
      <family val="3"/>
      <charset val="128"/>
    </font>
    <font>
      <sz val="8"/>
      <name val="Meiryo UI"/>
      <family val="3"/>
      <charset val="128"/>
    </font>
    <font>
      <sz val="7"/>
      <color rgb="FFFF0000"/>
      <name val="Meiryo UI"/>
      <family val="3"/>
      <charset val="128"/>
    </font>
    <font>
      <sz val="8"/>
      <color theme="0" tint="-0.14999847407452621"/>
      <name val="Meiryo UI"/>
      <family val="3"/>
      <charset val="128"/>
    </font>
    <font>
      <sz val="11"/>
      <color theme="0" tint="-0.14999847407452621"/>
      <name val="Meiryo UI"/>
      <family val="3"/>
      <charset val="128"/>
    </font>
    <font>
      <b/>
      <sz val="10"/>
      <color rgb="FF00B0F0"/>
      <name val="Meiryo UI"/>
      <family val="3"/>
      <charset val="128"/>
    </font>
    <font>
      <b/>
      <sz val="8"/>
      <color rgb="FF00B0F0"/>
      <name val="Meiryo UI"/>
      <family val="3"/>
      <charset val="128"/>
    </font>
    <font>
      <b/>
      <sz val="11"/>
      <color rgb="FF00B0F0"/>
      <name val="游ゴシック"/>
      <family val="2"/>
      <charset val="128"/>
      <scheme val="minor"/>
    </font>
    <font>
      <b/>
      <sz val="11"/>
      <color rgb="FF00B0F0"/>
      <name val="Meiryo UI"/>
      <family val="3"/>
      <charset val="128"/>
    </font>
    <font>
      <b/>
      <sz val="12"/>
      <color rgb="FFFF0000"/>
      <name val="Meiryo UI"/>
      <family val="3"/>
      <charset val="128"/>
    </font>
    <font>
      <sz val="12"/>
      <name val="Meiryo UI"/>
      <family val="3"/>
      <charset val="128"/>
    </font>
  </fonts>
  <fills count="2">
    <fill>
      <patternFill patternType="none"/>
    </fill>
    <fill>
      <patternFill patternType="gray125"/>
    </fill>
  </fills>
  <borders count="3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0" fillId="0" borderId="0">
      <alignment vertical="center"/>
    </xf>
    <xf numFmtId="0" fontId="11" fillId="0" borderId="0" applyNumberFormat="0" applyFill="0" applyBorder="0" applyAlignment="0" applyProtection="0">
      <alignment vertical="center"/>
    </xf>
  </cellStyleXfs>
  <cellXfs count="156">
    <xf numFmtId="0" fontId="0" fillId="0" borderId="0" xfId="0">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18" xfId="0" applyFont="1" applyBorder="1">
      <alignment vertical="center"/>
    </xf>
    <xf numFmtId="0" fontId="4" fillId="0" borderId="5" xfId="0" applyFont="1" applyBorder="1">
      <alignment vertical="center"/>
    </xf>
    <xf numFmtId="0" fontId="4" fillId="0" borderId="19"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5" fillId="0" borderId="5" xfId="0" applyFont="1" applyBorder="1">
      <alignment vertical="center"/>
    </xf>
    <xf numFmtId="0" fontId="5" fillId="0" borderId="0" xfId="0" applyFont="1">
      <alignment vertical="center"/>
    </xf>
    <xf numFmtId="0" fontId="6" fillId="0" borderId="0" xfId="0" applyFont="1">
      <alignment vertical="center"/>
    </xf>
    <xf numFmtId="0" fontId="4" fillId="0" borderId="8" xfId="0" applyFont="1" applyBorder="1">
      <alignment vertical="center"/>
    </xf>
    <xf numFmtId="0" fontId="5" fillId="0" borderId="25" xfId="0" applyFont="1" applyBorder="1">
      <alignment vertical="center"/>
    </xf>
    <xf numFmtId="0" fontId="5" fillId="0" borderId="5" xfId="0" applyFont="1" applyBorder="1" applyAlignment="1">
      <alignment horizontal="righ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14" fillId="0" borderId="11" xfId="0" applyFont="1" applyBorder="1">
      <alignment vertical="center"/>
    </xf>
    <xf numFmtId="0" fontId="17" fillId="0" borderId="12" xfId="0" applyFont="1" applyBorder="1">
      <alignment vertical="center"/>
    </xf>
    <xf numFmtId="0" fontId="14" fillId="0" borderId="9" xfId="0" applyFont="1" applyBorder="1">
      <alignment vertical="center"/>
    </xf>
    <xf numFmtId="0" fontId="14" fillId="0" borderId="10" xfId="0" applyFont="1" applyBorder="1">
      <alignment vertical="center"/>
    </xf>
    <xf numFmtId="0" fontId="5" fillId="0" borderId="1"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0" xfId="0" applyFont="1" applyBorder="1" applyAlignment="1">
      <alignment horizontal="distributed" vertical="center"/>
    </xf>
    <xf numFmtId="0" fontId="5" fillId="0" borderId="13" xfId="0" applyFont="1" applyBorder="1">
      <alignment vertical="center"/>
    </xf>
    <xf numFmtId="0" fontId="5" fillId="0" borderId="18" xfId="0" applyFont="1" applyBorder="1" applyAlignment="1">
      <alignment horizontal="center" vertical="center"/>
    </xf>
    <xf numFmtId="0" fontId="5" fillId="0" borderId="24"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19" fillId="0" borderId="0" xfId="1" applyFont="1" applyAlignment="1" applyProtection="1">
      <alignment horizontal="center" vertical="center"/>
      <protection locked="0"/>
    </xf>
    <xf numFmtId="14" fontId="19" fillId="0" borderId="0" xfId="1" applyNumberFormat="1" applyFont="1" applyAlignment="1" applyProtection="1">
      <alignment horizontal="left" vertical="center"/>
      <protection locked="0"/>
    </xf>
    <xf numFmtId="0" fontId="19" fillId="0" borderId="0" xfId="1" applyFont="1" applyProtection="1">
      <alignment vertical="center"/>
      <protection locked="0"/>
    </xf>
    <xf numFmtId="0" fontId="19" fillId="0" borderId="0" xfId="0" applyFont="1" applyProtection="1">
      <alignment vertical="center"/>
      <protection locked="0"/>
    </xf>
    <xf numFmtId="0" fontId="21" fillId="0" borderId="3" xfId="0" applyFont="1" applyBorder="1" applyAlignment="1">
      <alignment horizontal="center" vertical="center"/>
    </xf>
    <xf numFmtId="0" fontId="5" fillId="0" borderId="28"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26" fillId="0" borderId="1" xfId="0" applyFont="1" applyBorder="1" applyAlignment="1">
      <alignment horizontal="center" vertical="center"/>
    </xf>
    <xf numFmtId="0" fontId="18" fillId="0" borderId="1" xfId="0" applyFont="1" applyBorder="1" applyAlignment="1">
      <alignment horizontal="center" vertical="center"/>
    </xf>
    <xf numFmtId="0" fontId="4" fillId="0" borderId="1" xfId="0" applyFont="1" applyBorder="1" applyAlignment="1">
      <alignment horizontal="distributed" vertical="center" indent="1"/>
    </xf>
    <xf numFmtId="0" fontId="4" fillId="0" borderId="2" xfId="0" applyFont="1" applyBorder="1" applyAlignment="1">
      <alignment horizontal="left" vertical="center" indent="1" shrinkToFit="1"/>
    </xf>
    <xf numFmtId="0" fontId="4" fillId="0" borderId="3" xfId="0" applyFont="1" applyBorder="1" applyAlignment="1">
      <alignment horizontal="left" vertical="center" indent="1" shrinkToFit="1"/>
    </xf>
    <xf numFmtId="0" fontId="4" fillId="0" borderId="4" xfId="0" applyFont="1" applyBorder="1" applyAlignment="1">
      <alignment horizontal="left" vertical="center" indent="1" shrinkToFit="1"/>
    </xf>
    <xf numFmtId="0" fontId="9" fillId="0" borderId="0" xfId="0" applyFont="1" applyAlignment="1">
      <alignment horizontal="center" vertical="center"/>
    </xf>
    <xf numFmtId="0" fontId="9" fillId="0" borderId="2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5" xfId="0" applyFont="1" applyBorder="1">
      <alignment vertical="center"/>
    </xf>
    <xf numFmtId="0" fontId="5" fillId="0" borderId="19" xfId="0" applyFont="1" applyBorder="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5" xfId="0" applyFont="1" applyBorder="1">
      <alignment vertical="center"/>
    </xf>
    <xf numFmtId="0" fontId="5" fillId="0" borderId="26" xfId="0" applyFont="1" applyBorder="1">
      <alignment vertical="center"/>
    </xf>
    <xf numFmtId="0" fontId="5" fillId="0" borderId="14" xfId="0" applyFont="1" applyBorder="1" applyAlignment="1">
      <alignment horizontal="distributed" vertical="center" indent="1"/>
    </xf>
    <xf numFmtId="0" fontId="5" fillId="0" borderId="20" xfId="0" applyFont="1" applyBorder="1" applyAlignment="1">
      <alignment horizontal="distributed" vertical="center" indent="1"/>
    </xf>
    <xf numFmtId="0" fontId="5" fillId="0" borderId="21" xfId="0" applyFont="1" applyBorder="1" applyAlignment="1">
      <alignment horizontal="distributed" vertical="center" indent="1"/>
    </xf>
    <xf numFmtId="0" fontId="5" fillId="0" borderId="5"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9" xfId="0"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5" fillId="0" borderId="14" xfId="0" applyFont="1" applyBorder="1" applyAlignment="1">
      <alignment horizontal="distributed" vertical="center" wrapText="1" indent="1"/>
    </xf>
    <xf numFmtId="0" fontId="14" fillId="0" borderId="6" xfId="0" applyFont="1" applyBorder="1" applyAlignment="1">
      <alignment horizontal="left" vertical="center" indent="1" shrinkToFit="1"/>
    </xf>
    <xf numFmtId="0" fontId="12" fillId="0" borderId="14" xfId="0" applyFont="1" applyBorder="1" applyAlignment="1">
      <alignment horizontal="right" vertical="center"/>
    </xf>
    <xf numFmtId="0" fontId="12" fillId="0" borderId="21" xfId="0" applyFont="1" applyBorder="1" applyAlignment="1">
      <alignment horizontal="right" vertical="center"/>
    </xf>
    <xf numFmtId="0" fontId="14" fillId="0" borderId="7" xfId="0" applyFont="1" applyBorder="1" applyAlignment="1">
      <alignment horizontal="left" vertical="center" indent="1" shrinkToFit="1"/>
    </xf>
    <xf numFmtId="0" fontId="15" fillId="0" borderId="11" xfId="2" applyFont="1" applyBorder="1" applyAlignment="1">
      <alignment horizontal="left" vertical="center" indent="1"/>
    </xf>
    <xf numFmtId="0" fontId="16" fillId="0" borderId="12" xfId="0" applyFont="1" applyBorder="1" applyAlignment="1">
      <alignment horizontal="left" vertical="center" indent="1"/>
    </xf>
    <xf numFmtId="0" fontId="16" fillId="0" borderId="13" xfId="0" applyFont="1" applyBorder="1" applyAlignment="1">
      <alignment horizontal="left" vertical="center" indent="1"/>
    </xf>
    <xf numFmtId="0" fontId="12" fillId="0" borderId="8" xfId="2" applyFont="1" applyBorder="1" applyAlignment="1">
      <alignment horizontal="right" vertical="center" wrapText="1"/>
    </xf>
    <xf numFmtId="0" fontId="12" fillId="0" borderId="9" xfId="0" applyFont="1" applyBorder="1" applyAlignment="1">
      <alignment horizontal="right" vertical="center"/>
    </xf>
    <xf numFmtId="0" fontId="12" fillId="0" borderId="10" xfId="0" applyFont="1" applyBorder="1" applyAlignment="1">
      <alignment horizontal="right" vertical="center"/>
    </xf>
    <xf numFmtId="0" fontId="5" fillId="0" borderId="20" xfId="0" applyFont="1" applyBorder="1" applyAlignment="1">
      <alignment horizontal="distributed" vertical="center" wrapText="1" indent="1"/>
    </xf>
    <xf numFmtId="0" fontId="14" fillId="0" borderId="12" xfId="0" applyFont="1" applyBorder="1">
      <alignment vertical="center"/>
    </xf>
    <xf numFmtId="0" fontId="12" fillId="0" borderId="12" xfId="0" applyFont="1" applyBorder="1" applyAlignment="1">
      <alignment horizontal="right" vertical="center"/>
    </xf>
    <xf numFmtId="0" fontId="12" fillId="0" borderId="13" xfId="0" applyFont="1" applyBorder="1" applyAlignment="1">
      <alignment horizontal="right" vertical="center"/>
    </xf>
    <xf numFmtId="0" fontId="14" fillId="0" borderId="9" xfId="0" applyFont="1" applyBorder="1">
      <alignment vertical="center"/>
    </xf>
    <xf numFmtId="0" fontId="5" fillId="0" borderId="11"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28"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25" fillId="0" borderId="18" xfId="0" applyFont="1" applyBorder="1" applyAlignment="1">
      <alignment horizontal="center" vertical="center"/>
    </xf>
    <xf numFmtId="0" fontId="25" fillId="0" borderId="5" xfId="0" applyFont="1" applyBorder="1" applyAlignment="1">
      <alignment horizontal="center" vertical="center"/>
    </xf>
    <xf numFmtId="0" fontId="25" fillId="0" borderId="22" xfId="0" applyFont="1" applyBorder="1" applyAlignment="1">
      <alignment horizontal="center" vertical="center"/>
    </xf>
    <xf numFmtId="0" fontId="25" fillId="0" borderId="0" xfId="0" applyFont="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8" fillId="0" borderId="18" xfId="0" applyFont="1" applyBorder="1" applyAlignment="1">
      <alignment vertical="center" wrapText="1"/>
    </xf>
    <xf numFmtId="0" fontId="8" fillId="0" borderId="5" xfId="0" applyFont="1" applyBorder="1" applyAlignment="1">
      <alignment vertical="center" wrapText="1"/>
    </xf>
    <xf numFmtId="0" fontId="8" fillId="0" borderId="19" xfId="0" applyFont="1" applyBorder="1" applyAlignment="1">
      <alignment vertical="center" wrapText="1"/>
    </xf>
    <xf numFmtId="0" fontId="8" fillId="0" borderId="22" xfId="0" applyFont="1" applyBorder="1" applyAlignment="1">
      <alignment vertical="center" wrapText="1"/>
    </xf>
    <xf numFmtId="0" fontId="8" fillId="0" borderId="0" xfId="0" applyFont="1" applyAlignment="1">
      <alignment vertical="center"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6" fillId="0" borderId="2" xfId="0" applyFont="1" applyBorder="1" applyAlignment="1">
      <alignment vertical="center" wrapText="1"/>
    </xf>
    <xf numFmtId="0" fontId="6" fillId="0" borderId="3" xfId="0" applyFont="1" applyBorder="1">
      <alignment vertical="center"/>
    </xf>
    <xf numFmtId="0" fontId="6" fillId="0" borderId="4" xfId="0" applyFont="1" applyBorder="1">
      <alignment vertical="center"/>
    </xf>
    <xf numFmtId="0" fontId="18" fillId="0" borderId="21" xfId="0" applyFont="1" applyBorder="1" applyAlignment="1">
      <alignment horizontal="center" vertical="center"/>
    </xf>
    <xf numFmtId="0" fontId="22" fillId="0" borderId="12" xfId="0" applyFont="1" applyBorder="1">
      <alignment vertical="center"/>
    </xf>
    <xf numFmtId="0" fontId="22" fillId="0" borderId="9" xfId="0" applyFont="1" applyBorder="1">
      <alignment vertical="center"/>
    </xf>
    <xf numFmtId="0" fontId="23" fillId="0" borderId="11" xfId="2" applyFont="1" applyBorder="1" applyAlignment="1">
      <alignment horizontal="left" vertical="center" inden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4" fillId="0" borderId="2" xfId="0" applyFont="1" applyBorder="1" applyAlignment="1">
      <alignment horizontal="left" vertical="center" indent="1" shrinkToFit="1"/>
    </xf>
    <xf numFmtId="0" fontId="24" fillId="0" borderId="3" xfId="0" applyFont="1" applyBorder="1" applyAlignment="1">
      <alignment horizontal="left" vertical="center" indent="1" shrinkToFit="1"/>
    </xf>
    <xf numFmtId="0" fontId="24" fillId="0" borderId="27" xfId="0" applyFont="1" applyBorder="1" applyAlignment="1">
      <alignment horizontal="left" vertical="center" indent="1" shrinkToFit="1"/>
    </xf>
    <xf numFmtId="0" fontId="24" fillId="0" borderId="4" xfId="0" applyFont="1" applyBorder="1" applyAlignment="1">
      <alignment horizontal="left" vertical="center" indent="1" shrinkToFit="1"/>
    </xf>
    <xf numFmtId="0" fontId="5" fillId="0" borderId="21" xfId="0" applyFont="1" applyBorder="1" applyAlignment="1">
      <alignment horizontal="distributed" vertical="center" wrapText="1" indent="1"/>
    </xf>
    <xf numFmtId="0" fontId="22" fillId="0" borderId="8" xfId="0" applyFont="1" applyBorder="1" applyAlignment="1">
      <alignment horizontal="left" vertical="center" indent="1" shrinkToFit="1"/>
    </xf>
    <xf numFmtId="0" fontId="22" fillId="0" borderId="9" xfId="0" applyFont="1" applyBorder="1" applyAlignment="1">
      <alignment horizontal="left" vertical="center" indent="1" shrinkToFit="1"/>
    </xf>
    <xf numFmtId="0" fontId="22" fillId="0" borderId="10" xfId="0" applyFont="1" applyBorder="1" applyAlignment="1">
      <alignment horizontal="left" vertical="center" indent="1" shrinkToFit="1"/>
    </xf>
    <xf numFmtId="0" fontId="12" fillId="0" borderId="18" xfId="0" applyFont="1" applyBorder="1" applyAlignment="1">
      <alignment horizontal="right" vertical="center"/>
    </xf>
    <xf numFmtId="0" fontId="12" fillId="0" borderId="5" xfId="0" applyFont="1" applyBorder="1" applyAlignment="1">
      <alignment horizontal="right" vertical="center"/>
    </xf>
    <xf numFmtId="0" fontId="12" fillId="0" borderId="19" xfId="0" applyFont="1" applyBorder="1" applyAlignment="1">
      <alignment horizontal="right" vertical="center"/>
    </xf>
    <xf numFmtId="0" fontId="12" fillId="0" borderId="24" xfId="0" applyFont="1" applyBorder="1" applyAlignment="1">
      <alignment horizontal="right" vertical="center"/>
    </xf>
    <xf numFmtId="0" fontId="12" fillId="0" borderId="25" xfId="0" applyFont="1" applyBorder="1" applyAlignment="1">
      <alignment horizontal="right" vertical="center"/>
    </xf>
    <xf numFmtId="0" fontId="12" fillId="0" borderId="26" xfId="0" applyFont="1" applyBorder="1" applyAlignment="1">
      <alignment horizontal="right" vertical="center"/>
    </xf>
    <xf numFmtId="0" fontId="22" fillId="0" borderId="11" xfId="0" applyFont="1" applyBorder="1" applyAlignment="1">
      <alignment horizontal="left" vertical="center" indent="1" shrinkToFit="1"/>
    </xf>
    <xf numFmtId="0" fontId="22" fillId="0" borderId="12" xfId="0" applyFont="1" applyBorder="1" applyAlignment="1">
      <alignment horizontal="left" vertical="center" indent="1" shrinkToFit="1"/>
    </xf>
    <xf numFmtId="0" fontId="22" fillId="0" borderId="13" xfId="0" applyFont="1" applyBorder="1" applyAlignment="1">
      <alignment horizontal="left" vertical="center" indent="1" shrinkToFit="1"/>
    </xf>
    <xf numFmtId="0" fontId="12" fillId="0" borderId="9" xfId="2" applyFont="1" applyBorder="1" applyAlignment="1">
      <alignment horizontal="right" vertical="center" wrapText="1"/>
    </xf>
    <xf numFmtId="0" fontId="12" fillId="0" borderId="10" xfId="2" applyFont="1" applyBorder="1" applyAlignment="1">
      <alignment horizontal="right" vertical="center" wrapText="1"/>
    </xf>
    <xf numFmtId="0" fontId="23" fillId="0" borderId="12" xfId="2" applyFont="1" applyBorder="1" applyAlignment="1">
      <alignment horizontal="left" vertical="center" indent="1"/>
    </xf>
    <xf numFmtId="0" fontId="23" fillId="0" borderId="13" xfId="2" applyFont="1" applyBorder="1" applyAlignment="1">
      <alignment horizontal="left" vertical="center" inden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4" fillId="0" borderId="30" xfId="0" applyFont="1" applyBorder="1" applyAlignment="1">
      <alignment horizontal="left" vertical="center" indent="1" shrinkToFit="1"/>
    </xf>
    <xf numFmtId="0" fontId="4" fillId="0" borderId="31" xfId="0" applyFont="1" applyBorder="1" applyAlignment="1">
      <alignment horizontal="distributed" vertical="center" indent="1"/>
    </xf>
    <xf numFmtId="0" fontId="4" fillId="0" borderId="32" xfId="0" applyFont="1" applyBorder="1" applyAlignment="1">
      <alignment horizontal="distributed" vertical="center" indent="1"/>
    </xf>
  </cellXfs>
  <cellStyles count="3">
    <cellStyle name="ハイパーリンク" xfId="2" builtinId="8"/>
    <cellStyle name="標準" xfId="0" builtinId="0"/>
    <cellStyle name="標準 2" xfId="1" xr:uid="{5C996BBC-6882-4554-B9C7-69947417B5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P$6"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P$18"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P$8" lockText="1" noThreeD="1"/>
</file>

<file path=xl/ctrlProps/ctrlProp30.xml><?xml version="1.0" encoding="utf-8"?>
<formControlPr xmlns="http://schemas.microsoft.com/office/spreadsheetml/2009/9/main" objectType="Radio" checked="Checked" firstButton="1" fmlaLink="$P$6"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checked="Checked" firstButton="1" fmlaLink="$P$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checked="Checked" firstButton="1" fmlaLink="$P$1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_rels/drawing2.xml.rels><?xml version="1.0" encoding="UTF-8" standalone="yes"?>
<Relationships xmlns="http://schemas.openxmlformats.org/package/2006/relationships"><Relationship Id="rId2" Type="http://schemas.openxmlformats.org/officeDocument/2006/relationships/hyperlink" Target="#&#35352;&#20837;&#20363;!A1"/><Relationship Id="rId1" Type="http://schemas.openxmlformats.org/officeDocument/2006/relationships/hyperlink" Target="#&#30003;&#36796;&#26360;!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3</xdr:row>
          <xdr:rowOff>57150</xdr:rowOff>
        </xdr:from>
        <xdr:to>
          <xdr:col>12</xdr:col>
          <xdr:colOff>76200</xdr:colOff>
          <xdr:row>3</xdr:row>
          <xdr:rowOff>180975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133350</xdr:rowOff>
        </xdr:from>
        <xdr:to>
          <xdr:col>12</xdr:col>
          <xdr:colOff>76200</xdr:colOff>
          <xdr:row>4</xdr:row>
          <xdr:rowOff>257175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57150</xdr:rowOff>
        </xdr:from>
        <xdr:to>
          <xdr:col>1</xdr:col>
          <xdr:colOff>371475</xdr:colOff>
          <xdr:row>6</xdr:row>
          <xdr:rowOff>171450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47625</xdr:rowOff>
        </xdr:from>
        <xdr:to>
          <xdr:col>5</xdr:col>
          <xdr:colOff>371475</xdr:colOff>
          <xdr:row>6</xdr:row>
          <xdr:rowOff>180975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xdr:row>
          <xdr:rowOff>57150</xdr:rowOff>
        </xdr:from>
        <xdr:to>
          <xdr:col>10</xdr:col>
          <xdr:colOff>247650</xdr:colOff>
          <xdr:row>6</xdr:row>
          <xdr:rowOff>180975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57150</xdr:rowOff>
        </xdr:from>
        <xdr:to>
          <xdr:col>1</xdr:col>
          <xdr:colOff>381000</xdr:colOff>
          <xdr:row>7</xdr:row>
          <xdr:rowOff>180975</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47625</xdr:rowOff>
        </xdr:from>
        <xdr:to>
          <xdr:col>5</xdr:col>
          <xdr:colOff>371475</xdr:colOff>
          <xdr:row>7</xdr:row>
          <xdr:rowOff>180975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xdr:row>
          <xdr:rowOff>47625</xdr:rowOff>
        </xdr:from>
        <xdr:to>
          <xdr:col>10</xdr:col>
          <xdr:colOff>247650</xdr:colOff>
          <xdr:row>7</xdr:row>
          <xdr:rowOff>180975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57150</xdr:rowOff>
        </xdr:from>
        <xdr:to>
          <xdr:col>1</xdr:col>
          <xdr:colOff>371475</xdr:colOff>
          <xdr:row>8</xdr:row>
          <xdr:rowOff>180975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57150</xdr:rowOff>
        </xdr:from>
        <xdr:to>
          <xdr:col>5</xdr:col>
          <xdr:colOff>371475</xdr:colOff>
          <xdr:row>8</xdr:row>
          <xdr:rowOff>180975</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xdr:row>
          <xdr:rowOff>57150</xdr:rowOff>
        </xdr:from>
        <xdr:to>
          <xdr:col>10</xdr:col>
          <xdr:colOff>247650</xdr:colOff>
          <xdr:row>8</xdr:row>
          <xdr:rowOff>180975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57150</xdr:rowOff>
        </xdr:from>
        <xdr:to>
          <xdr:col>1</xdr:col>
          <xdr:colOff>371475</xdr:colOff>
          <xdr:row>9</xdr:row>
          <xdr:rowOff>190500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47625</xdr:rowOff>
        </xdr:from>
        <xdr:to>
          <xdr:col>5</xdr:col>
          <xdr:colOff>371475</xdr:colOff>
          <xdr:row>9</xdr:row>
          <xdr:rowOff>190500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9</xdr:row>
          <xdr:rowOff>66675</xdr:rowOff>
        </xdr:from>
        <xdr:to>
          <xdr:col>10</xdr:col>
          <xdr:colOff>247650</xdr:colOff>
          <xdr:row>9</xdr:row>
          <xdr:rowOff>200025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47625</xdr:rowOff>
        </xdr:from>
        <xdr:to>
          <xdr:col>1</xdr:col>
          <xdr:colOff>371475</xdr:colOff>
          <xdr:row>10</xdr:row>
          <xdr:rowOff>180975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57150</xdr:rowOff>
        </xdr:from>
        <xdr:to>
          <xdr:col>5</xdr:col>
          <xdr:colOff>371475</xdr:colOff>
          <xdr:row>10</xdr:row>
          <xdr:rowOff>190500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47625</xdr:rowOff>
        </xdr:from>
        <xdr:to>
          <xdr:col>10</xdr:col>
          <xdr:colOff>247650</xdr:colOff>
          <xdr:row>10</xdr:row>
          <xdr:rowOff>180975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47625</xdr:rowOff>
        </xdr:from>
        <xdr:to>
          <xdr:col>1</xdr:col>
          <xdr:colOff>371475</xdr:colOff>
          <xdr:row>11</xdr:row>
          <xdr:rowOff>171450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38100</xdr:rowOff>
        </xdr:from>
        <xdr:to>
          <xdr:col>5</xdr:col>
          <xdr:colOff>371475</xdr:colOff>
          <xdr:row>11</xdr:row>
          <xdr:rowOff>180975</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xdr:row>
          <xdr:rowOff>47625</xdr:rowOff>
        </xdr:from>
        <xdr:to>
          <xdr:col>10</xdr:col>
          <xdr:colOff>247650</xdr:colOff>
          <xdr:row>11</xdr:row>
          <xdr:rowOff>180975</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1123950</xdr:colOff>
          <xdr:row>5</xdr:row>
          <xdr:rowOff>190500</xdr:rowOff>
        </xdr:from>
        <xdr:to>
          <xdr:col>12</xdr:col>
          <xdr:colOff>190500</xdr:colOff>
          <xdr:row>12</xdr:row>
          <xdr:rowOff>47625</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20</xdr:row>
          <xdr:rowOff>0</xdr:rowOff>
        </xdr:from>
        <xdr:to>
          <xdr:col>3</xdr:col>
          <xdr:colOff>352425</xdr:colOff>
          <xdr:row>21</xdr:row>
          <xdr:rowOff>238125</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1009650</xdr:colOff>
          <xdr:row>21</xdr:row>
          <xdr:rowOff>85725</xdr:rowOff>
        </xdr:from>
        <xdr:to>
          <xdr:col>3</xdr:col>
          <xdr:colOff>323850</xdr:colOff>
          <xdr:row>23</xdr:row>
          <xdr:rowOff>104775</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66675</xdr:rowOff>
        </xdr:from>
        <xdr:to>
          <xdr:col>2</xdr:col>
          <xdr:colOff>47625</xdr:colOff>
          <xdr:row>17</xdr:row>
          <xdr:rowOff>180975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47625</xdr:rowOff>
        </xdr:from>
        <xdr:to>
          <xdr:col>1</xdr:col>
          <xdr:colOff>390525</xdr:colOff>
          <xdr:row>18</xdr:row>
          <xdr:rowOff>180975</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219075</xdr:rowOff>
        </xdr:from>
        <xdr:to>
          <xdr:col>2</xdr:col>
          <xdr:colOff>47625</xdr:colOff>
          <xdr:row>18</xdr:row>
          <xdr:rowOff>219075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142875</xdr:rowOff>
        </xdr:from>
        <xdr:to>
          <xdr:col>14</xdr:col>
          <xdr:colOff>285750</xdr:colOff>
          <xdr:row>5</xdr:row>
          <xdr:rowOff>0</xdr:rowOff>
        </xdr:to>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19</xdr:row>
          <xdr:rowOff>0</xdr:rowOff>
        </xdr:from>
        <xdr:to>
          <xdr:col>2</xdr:col>
          <xdr:colOff>428625</xdr:colOff>
          <xdr:row>19</xdr:row>
          <xdr:rowOff>609600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xdr:twoCellAnchor editAs="oneCell">
    <xdr:from>
      <xdr:col>0</xdr:col>
      <xdr:colOff>1300329</xdr:colOff>
      <xdr:row>3</xdr:row>
      <xdr:rowOff>41963</xdr:rowOff>
    </xdr:from>
    <xdr:to>
      <xdr:col>1</xdr:col>
      <xdr:colOff>296469</xdr:colOff>
      <xdr:row>4</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00329" y="596145"/>
          <a:ext cx="293076"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chemeClr val="bg1">
                  <a:lumMod val="50000"/>
                </a:schemeClr>
              </a:solidFill>
              <a:latin typeface="メイリオ" panose="020B0604030504040204" pitchFamily="50" charset="-128"/>
              <a:ea typeface="メイリオ" panose="020B0604030504040204" pitchFamily="50" charset="-128"/>
            </a:rPr>
            <a:t>し</a:t>
          </a:r>
        </a:p>
      </xdr:txBody>
    </xdr:sp>
    <xdr:clientData fPrintsWithSheet="0"/>
  </xdr:twoCellAnchor>
  <xdr:twoCellAnchor editAs="oneCell">
    <xdr:from>
      <xdr:col>0</xdr:col>
      <xdr:colOff>1298864</xdr:colOff>
      <xdr:row>4</xdr:row>
      <xdr:rowOff>112167</xdr:rowOff>
    </xdr:from>
    <xdr:to>
      <xdr:col>1</xdr:col>
      <xdr:colOff>304529</xdr:colOff>
      <xdr:row>4</xdr:row>
      <xdr:rowOff>295340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98864" y="891485"/>
          <a:ext cx="293076"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chemeClr val="bg1">
                  <a:lumMod val="50000"/>
                </a:schemeClr>
              </a:solidFill>
              <a:latin typeface="メイリオ" panose="020B0604030504040204" pitchFamily="50" charset="-128"/>
              <a:ea typeface="メイリオ" panose="020B0604030504040204" pitchFamily="50" charset="-128"/>
            </a:rPr>
            <a:t>氏</a:t>
          </a:r>
        </a:p>
      </xdr:txBody>
    </xdr:sp>
    <xdr:clientData fPrintsWithSheet="0"/>
  </xdr:twoCellAnchor>
  <xdr:twoCellAnchor editAs="oneCell">
    <xdr:from>
      <xdr:col>4</xdr:col>
      <xdr:colOff>262233</xdr:colOff>
      <xdr:row>3</xdr:row>
      <xdr:rowOff>41963</xdr:rowOff>
    </xdr:from>
    <xdr:to>
      <xdr:col>6</xdr:col>
      <xdr:colOff>34638</xdr:colOff>
      <xdr:row>4</xdr:row>
      <xdr:rowOff>41963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033142" y="596145"/>
          <a:ext cx="51708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chemeClr val="bg1">
                  <a:lumMod val="50000"/>
                </a:schemeClr>
              </a:solidFill>
              <a:latin typeface="メイリオ" panose="020B0604030504040204" pitchFamily="50" charset="-128"/>
              <a:ea typeface="メイリオ" panose="020B0604030504040204" pitchFamily="50" charset="-128"/>
            </a:rPr>
            <a:t>めい</a:t>
          </a:r>
        </a:p>
      </xdr:txBody>
    </xdr:sp>
    <xdr:clientData fPrintsWithSheet="0"/>
  </xdr:twoCellAnchor>
  <xdr:twoCellAnchor editAs="oneCell">
    <xdr:from>
      <xdr:col>5</xdr:col>
      <xdr:colOff>11986</xdr:colOff>
      <xdr:row>4</xdr:row>
      <xdr:rowOff>109369</xdr:rowOff>
    </xdr:from>
    <xdr:to>
      <xdr:col>5</xdr:col>
      <xdr:colOff>305062</xdr:colOff>
      <xdr:row>4</xdr:row>
      <xdr:rowOff>292542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094622" y="888687"/>
          <a:ext cx="293076"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chemeClr val="bg1">
                  <a:lumMod val="50000"/>
                </a:schemeClr>
              </a:solidFill>
              <a:latin typeface="メイリオ" panose="020B0604030504040204" pitchFamily="50" charset="-128"/>
              <a:ea typeface="メイリオ" panose="020B0604030504040204" pitchFamily="50" charset="-128"/>
            </a:rPr>
            <a:t>名</a:t>
          </a:r>
        </a:p>
      </xdr:txBody>
    </xdr:sp>
    <xdr:clientData fPrintsWithSheet="0"/>
  </xdr:twoCellAnchor>
  <xdr:twoCellAnchor>
    <xdr:from>
      <xdr:col>10</xdr:col>
      <xdr:colOff>259773</xdr:colOff>
      <xdr:row>0</xdr:row>
      <xdr:rowOff>17319</xdr:rowOff>
    </xdr:from>
    <xdr:to>
      <xdr:col>14</xdr:col>
      <xdr:colOff>242455</xdr:colOff>
      <xdr:row>1</xdr:row>
      <xdr:rowOff>138546</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195455" y="17319"/>
          <a:ext cx="1316182" cy="285750"/>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kumimoji="1" lang="ja-JP" altLang="en-US" sz="1100" b="0">
              <a:solidFill>
                <a:schemeClr val="bg1"/>
              </a:solidFill>
              <a:latin typeface="HGP創英角ｺﾞｼｯｸUB" panose="020B0900000000000000" pitchFamily="50" charset="-128"/>
              <a:ea typeface="HGP創英角ｺﾞｼｯｸUB" panose="020B0900000000000000" pitchFamily="50" charset="-128"/>
            </a:rPr>
            <a:t>記入例を見る</a:t>
          </a:r>
        </a:p>
      </xdr:txBody>
    </xdr:sp>
    <xdr:clientData fPrintsWithSheet="0"/>
  </xdr:twoCellAnchor>
  <xdr:twoCellAnchor>
    <xdr:from>
      <xdr:col>20</xdr:col>
      <xdr:colOff>320387</xdr:colOff>
      <xdr:row>2</xdr:row>
      <xdr:rowOff>43297</xdr:rowOff>
    </xdr:from>
    <xdr:to>
      <xdr:col>23</xdr:col>
      <xdr:colOff>632114</xdr:colOff>
      <xdr:row>4</xdr:row>
      <xdr:rowOff>199159</xdr:rowOff>
    </xdr:to>
    <xdr:sp macro="" textlink="" fLocksText="0">
      <xdr:nvSpPr>
        <xdr:cNvPr id="7" name="四角形: 角を丸くする 6">
          <a:extLst>
            <a:ext uri="{FF2B5EF4-FFF2-40B4-BE49-F238E27FC236}">
              <a16:creationId xmlns:a16="http://schemas.microsoft.com/office/drawing/2014/main" id="{00000000-0008-0000-0000-000007000000}"/>
            </a:ext>
          </a:extLst>
        </xdr:cNvPr>
        <xdr:cNvSpPr/>
      </xdr:nvSpPr>
      <xdr:spPr>
        <a:xfrm>
          <a:off x="6901296" y="372342"/>
          <a:ext cx="2363932" cy="606135"/>
        </a:xfrm>
        <a:prstGeom prst="roundRect">
          <a:avLst>
            <a:gd name="adj" fmla="val 5312"/>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記載方法が解らない場合は、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記入例を見るをクリックしてください。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1009650</xdr:colOff>
          <xdr:row>20</xdr:row>
          <xdr:rowOff>0</xdr:rowOff>
        </xdr:from>
        <xdr:to>
          <xdr:col>3</xdr:col>
          <xdr:colOff>333375</xdr:colOff>
          <xdr:row>22</xdr:row>
          <xdr:rowOff>9525</xdr:rowOff>
        </xdr:to>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3</xdr:row>
          <xdr:rowOff>57150</xdr:rowOff>
        </xdr:from>
        <xdr:to>
          <xdr:col>12</xdr:col>
          <xdr:colOff>76200</xdr:colOff>
          <xdr:row>3</xdr:row>
          <xdr:rowOff>180975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133350</xdr:rowOff>
        </xdr:from>
        <xdr:to>
          <xdr:col>12</xdr:col>
          <xdr:colOff>76200</xdr:colOff>
          <xdr:row>4</xdr:row>
          <xdr:rowOff>257175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57150</xdr:rowOff>
        </xdr:from>
        <xdr:to>
          <xdr:col>1</xdr:col>
          <xdr:colOff>371475</xdr:colOff>
          <xdr:row>6</xdr:row>
          <xdr:rowOff>171450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47625</xdr:rowOff>
        </xdr:from>
        <xdr:to>
          <xdr:col>5</xdr:col>
          <xdr:colOff>371475</xdr:colOff>
          <xdr:row>6</xdr:row>
          <xdr:rowOff>180975</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xdr:row>
          <xdr:rowOff>57150</xdr:rowOff>
        </xdr:from>
        <xdr:to>
          <xdr:col>10</xdr:col>
          <xdr:colOff>247650</xdr:colOff>
          <xdr:row>6</xdr:row>
          <xdr:rowOff>180975</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xdr:row>
          <xdr:rowOff>57150</xdr:rowOff>
        </xdr:from>
        <xdr:to>
          <xdr:col>1</xdr:col>
          <xdr:colOff>381000</xdr:colOff>
          <xdr:row>7</xdr:row>
          <xdr:rowOff>180975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47625</xdr:rowOff>
        </xdr:from>
        <xdr:to>
          <xdr:col>5</xdr:col>
          <xdr:colOff>371475</xdr:colOff>
          <xdr:row>7</xdr:row>
          <xdr:rowOff>180975</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xdr:row>
          <xdr:rowOff>47625</xdr:rowOff>
        </xdr:from>
        <xdr:to>
          <xdr:col>10</xdr:col>
          <xdr:colOff>247650</xdr:colOff>
          <xdr:row>7</xdr:row>
          <xdr:rowOff>180975</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57150</xdr:rowOff>
        </xdr:from>
        <xdr:to>
          <xdr:col>1</xdr:col>
          <xdr:colOff>371475</xdr:colOff>
          <xdr:row>8</xdr:row>
          <xdr:rowOff>180975</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57150</xdr:rowOff>
        </xdr:from>
        <xdr:to>
          <xdr:col>5</xdr:col>
          <xdr:colOff>371475</xdr:colOff>
          <xdr:row>8</xdr:row>
          <xdr:rowOff>180975</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xdr:row>
          <xdr:rowOff>57150</xdr:rowOff>
        </xdr:from>
        <xdr:to>
          <xdr:col>10</xdr:col>
          <xdr:colOff>247650</xdr:colOff>
          <xdr:row>8</xdr:row>
          <xdr:rowOff>180975</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57150</xdr:rowOff>
        </xdr:from>
        <xdr:to>
          <xdr:col>1</xdr:col>
          <xdr:colOff>371475</xdr:colOff>
          <xdr:row>9</xdr:row>
          <xdr:rowOff>190500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47625</xdr:rowOff>
        </xdr:from>
        <xdr:to>
          <xdr:col>5</xdr:col>
          <xdr:colOff>371475</xdr:colOff>
          <xdr:row>9</xdr:row>
          <xdr:rowOff>190500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9</xdr:row>
          <xdr:rowOff>66675</xdr:rowOff>
        </xdr:from>
        <xdr:to>
          <xdr:col>10</xdr:col>
          <xdr:colOff>247650</xdr:colOff>
          <xdr:row>9</xdr:row>
          <xdr:rowOff>200025</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47625</xdr:rowOff>
        </xdr:from>
        <xdr:to>
          <xdr:col>1</xdr:col>
          <xdr:colOff>371475</xdr:colOff>
          <xdr:row>10</xdr:row>
          <xdr:rowOff>180975</xdr:rowOff>
        </xdr:to>
        <xdr:sp macro="" textlink="">
          <xdr:nvSpPr>
            <xdr:cNvPr id="4111" name="Option Button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57150</xdr:rowOff>
        </xdr:from>
        <xdr:to>
          <xdr:col>5</xdr:col>
          <xdr:colOff>371475</xdr:colOff>
          <xdr:row>10</xdr:row>
          <xdr:rowOff>190500</xdr:rowOff>
        </xdr:to>
        <xdr:sp macro="" textlink="">
          <xdr:nvSpPr>
            <xdr:cNvPr id="4112" name="Option Button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47625</xdr:rowOff>
        </xdr:from>
        <xdr:to>
          <xdr:col>10</xdr:col>
          <xdr:colOff>247650</xdr:colOff>
          <xdr:row>10</xdr:row>
          <xdr:rowOff>180975</xdr:rowOff>
        </xdr:to>
        <xdr:sp macro="" textlink="">
          <xdr:nvSpPr>
            <xdr:cNvPr id="4113" name="Option Button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47625</xdr:rowOff>
        </xdr:from>
        <xdr:to>
          <xdr:col>1</xdr:col>
          <xdr:colOff>371475</xdr:colOff>
          <xdr:row>11</xdr:row>
          <xdr:rowOff>171450</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38100</xdr:rowOff>
        </xdr:from>
        <xdr:to>
          <xdr:col>5</xdr:col>
          <xdr:colOff>371475</xdr:colOff>
          <xdr:row>11</xdr:row>
          <xdr:rowOff>180975</xdr:rowOff>
        </xdr:to>
        <xdr:sp macro="" textlink="">
          <xdr:nvSpPr>
            <xdr:cNvPr id="4115" name="Option Button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xdr:row>
          <xdr:rowOff>47625</xdr:rowOff>
        </xdr:from>
        <xdr:to>
          <xdr:col>10</xdr:col>
          <xdr:colOff>247650</xdr:colOff>
          <xdr:row>11</xdr:row>
          <xdr:rowOff>180975</xdr:rowOff>
        </xdr:to>
        <xdr:sp macro="" textlink="">
          <xdr:nvSpPr>
            <xdr:cNvPr id="4116" name="Option Button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1123950</xdr:colOff>
          <xdr:row>5</xdr:row>
          <xdr:rowOff>190500</xdr:rowOff>
        </xdr:from>
        <xdr:to>
          <xdr:col>12</xdr:col>
          <xdr:colOff>190500</xdr:colOff>
          <xdr:row>12</xdr:row>
          <xdr:rowOff>47625</xdr:rowOff>
        </xdr:to>
        <xdr:sp macro="" textlink="">
          <xdr:nvSpPr>
            <xdr:cNvPr id="4117" name="Group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20</xdr:row>
          <xdr:rowOff>0</xdr:rowOff>
        </xdr:from>
        <xdr:to>
          <xdr:col>3</xdr:col>
          <xdr:colOff>352425</xdr:colOff>
          <xdr:row>21</xdr:row>
          <xdr:rowOff>238125</xdr:rowOff>
        </xdr:to>
        <xdr:sp macro="" textlink="">
          <xdr:nvSpPr>
            <xdr:cNvPr id="4119" name="Group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1009650</xdr:colOff>
          <xdr:row>22</xdr:row>
          <xdr:rowOff>85725</xdr:rowOff>
        </xdr:from>
        <xdr:to>
          <xdr:col>3</xdr:col>
          <xdr:colOff>323850</xdr:colOff>
          <xdr:row>23</xdr:row>
          <xdr:rowOff>352425</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66675</xdr:rowOff>
        </xdr:from>
        <xdr:to>
          <xdr:col>2</xdr:col>
          <xdr:colOff>47625</xdr:colOff>
          <xdr:row>17</xdr:row>
          <xdr:rowOff>180975</xdr:rowOff>
        </xdr:to>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47625</xdr:rowOff>
        </xdr:from>
        <xdr:to>
          <xdr:col>1</xdr:col>
          <xdr:colOff>390525</xdr:colOff>
          <xdr:row>18</xdr:row>
          <xdr:rowOff>180975</xdr:rowOff>
        </xdr:to>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219075</xdr:rowOff>
        </xdr:from>
        <xdr:to>
          <xdr:col>2</xdr:col>
          <xdr:colOff>47625</xdr:colOff>
          <xdr:row>18</xdr:row>
          <xdr:rowOff>219075</xdr:rowOff>
        </xdr:to>
        <xdr:sp macro="" textlink="">
          <xdr:nvSpPr>
            <xdr:cNvPr id="4124" name="Group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142875</xdr:rowOff>
        </xdr:from>
        <xdr:to>
          <xdr:col>14</xdr:col>
          <xdr:colOff>285750</xdr:colOff>
          <xdr:row>5</xdr:row>
          <xdr:rowOff>0</xdr:rowOff>
        </xdr:to>
        <xdr:sp macro="" textlink="">
          <xdr:nvSpPr>
            <xdr:cNvPr id="4125" name="Group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19</xdr:row>
          <xdr:rowOff>0</xdr:rowOff>
        </xdr:from>
        <xdr:to>
          <xdr:col>2</xdr:col>
          <xdr:colOff>428625</xdr:colOff>
          <xdr:row>19</xdr:row>
          <xdr:rowOff>609600</xdr:rowOff>
        </xdr:to>
        <xdr:sp macro="" textlink="">
          <xdr:nvSpPr>
            <xdr:cNvPr id="4126" name="Group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xdr:twoCellAnchor editAs="oneCell">
    <xdr:from>
      <xdr:col>0</xdr:col>
      <xdr:colOff>1300329</xdr:colOff>
      <xdr:row>3</xdr:row>
      <xdr:rowOff>41963</xdr:rowOff>
    </xdr:from>
    <xdr:to>
      <xdr:col>1</xdr:col>
      <xdr:colOff>291078</xdr:colOff>
      <xdr:row>4</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00329" y="594413"/>
          <a:ext cx="295674" cy="186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chemeClr val="bg1">
                  <a:lumMod val="50000"/>
                </a:schemeClr>
              </a:solidFill>
              <a:latin typeface="メイリオ" panose="020B0604030504040204" pitchFamily="50" charset="-128"/>
              <a:ea typeface="メイリオ" panose="020B0604030504040204" pitchFamily="50" charset="-128"/>
            </a:rPr>
            <a:t>し</a:t>
          </a:r>
        </a:p>
      </xdr:txBody>
    </xdr:sp>
    <xdr:clientData fPrintsWithSheet="0"/>
  </xdr:twoCellAnchor>
  <xdr:twoCellAnchor editAs="oneCell">
    <xdr:from>
      <xdr:col>0</xdr:col>
      <xdr:colOff>1298864</xdr:colOff>
      <xdr:row>4</xdr:row>
      <xdr:rowOff>112167</xdr:rowOff>
    </xdr:from>
    <xdr:to>
      <xdr:col>1</xdr:col>
      <xdr:colOff>299138</xdr:colOff>
      <xdr:row>4</xdr:row>
      <xdr:rowOff>295340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98864" y="893217"/>
          <a:ext cx="295674"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chemeClr val="bg1">
                  <a:lumMod val="50000"/>
                </a:schemeClr>
              </a:solidFill>
              <a:latin typeface="メイリオ" panose="020B0604030504040204" pitchFamily="50" charset="-128"/>
              <a:ea typeface="メイリオ" panose="020B0604030504040204" pitchFamily="50" charset="-128"/>
            </a:rPr>
            <a:t>氏</a:t>
          </a:r>
        </a:p>
      </xdr:txBody>
    </xdr:sp>
    <xdr:clientData fPrintsWithSheet="0"/>
  </xdr:twoCellAnchor>
  <xdr:twoCellAnchor editAs="oneCell">
    <xdr:from>
      <xdr:col>4</xdr:col>
      <xdr:colOff>262233</xdr:colOff>
      <xdr:row>3</xdr:row>
      <xdr:rowOff>41963</xdr:rowOff>
    </xdr:from>
    <xdr:to>
      <xdr:col>6</xdr:col>
      <xdr:colOff>34637</xdr:colOff>
      <xdr:row>4</xdr:row>
      <xdr:rowOff>41963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034008" y="594413"/>
          <a:ext cx="51535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chemeClr val="bg1">
                  <a:lumMod val="50000"/>
                </a:schemeClr>
              </a:solidFill>
              <a:latin typeface="メイリオ" panose="020B0604030504040204" pitchFamily="50" charset="-128"/>
              <a:ea typeface="メイリオ" panose="020B0604030504040204" pitchFamily="50" charset="-128"/>
            </a:rPr>
            <a:t>めい</a:t>
          </a:r>
        </a:p>
      </xdr:txBody>
    </xdr:sp>
    <xdr:clientData fPrintsWithSheet="0"/>
  </xdr:twoCellAnchor>
  <xdr:twoCellAnchor editAs="oneCell">
    <xdr:from>
      <xdr:col>5</xdr:col>
      <xdr:colOff>11986</xdr:colOff>
      <xdr:row>4</xdr:row>
      <xdr:rowOff>109369</xdr:rowOff>
    </xdr:from>
    <xdr:to>
      <xdr:col>5</xdr:col>
      <xdr:colOff>305062</xdr:colOff>
      <xdr:row>4</xdr:row>
      <xdr:rowOff>292542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098086" y="890419"/>
          <a:ext cx="293076"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chemeClr val="bg1">
                  <a:lumMod val="50000"/>
                </a:schemeClr>
              </a:solidFill>
              <a:latin typeface="メイリオ" panose="020B0604030504040204" pitchFamily="50" charset="-128"/>
              <a:ea typeface="メイリオ" panose="020B0604030504040204" pitchFamily="50" charset="-128"/>
            </a:rPr>
            <a:t>名</a:t>
          </a:r>
        </a:p>
      </xdr:txBody>
    </xdr:sp>
    <xdr:clientData fPrintsWithSheet="0"/>
  </xdr:twoCellAnchor>
  <xdr:twoCellAnchor>
    <xdr:from>
      <xdr:col>10</xdr:col>
      <xdr:colOff>259773</xdr:colOff>
      <xdr:row>0</xdr:row>
      <xdr:rowOff>17319</xdr:rowOff>
    </xdr:from>
    <xdr:to>
      <xdr:col>14</xdr:col>
      <xdr:colOff>242455</xdr:colOff>
      <xdr:row>1</xdr:row>
      <xdr:rowOff>138546</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5184198" y="17319"/>
          <a:ext cx="1316182" cy="2831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kumimoji="1" lang="ja-JP" altLang="en-US" sz="1100" b="0">
              <a:solidFill>
                <a:schemeClr val="bg1"/>
              </a:solidFill>
              <a:latin typeface="HGP創英角ｺﾞｼｯｸUB" panose="020B0900000000000000" pitchFamily="50" charset="-128"/>
              <a:ea typeface="HGP創英角ｺﾞｼｯｸUB" panose="020B0900000000000000" pitchFamily="50" charset="-128"/>
            </a:rPr>
            <a:t>申込書に戻る</a:t>
          </a:r>
        </a:p>
      </xdr:txBody>
    </xdr:sp>
    <xdr:clientData fPrintsWithSheet="0"/>
  </xdr:twoCellAnchor>
  <xdr:twoCellAnchor>
    <xdr:from>
      <xdr:col>0</xdr:col>
      <xdr:colOff>242455</xdr:colOff>
      <xdr:row>0</xdr:row>
      <xdr:rowOff>0</xdr:rowOff>
    </xdr:from>
    <xdr:to>
      <xdr:col>1</xdr:col>
      <xdr:colOff>323850</xdr:colOff>
      <xdr:row>2</xdr:row>
      <xdr:rowOff>51955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42455" y="0"/>
          <a:ext cx="1062470" cy="375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solidFill>
                <a:srgbClr val="FF0000"/>
              </a:solidFill>
              <a:latin typeface="HGP創英角ｺﾞｼｯｸUB" panose="020B0900000000000000" pitchFamily="50" charset="-128"/>
              <a:ea typeface="HGP創英角ｺﾞｼｯｸUB" panose="020B0900000000000000" pitchFamily="50" charset="-128"/>
            </a:rPr>
            <a:t>記入例</a:t>
          </a:r>
        </a:p>
      </xdr:txBody>
    </xdr:sp>
    <xdr:clientData/>
  </xdr:twoCellAnchor>
  <xdr:twoCellAnchor>
    <xdr:from>
      <xdr:col>20</xdr:col>
      <xdr:colOff>225137</xdr:colOff>
      <xdr:row>2</xdr:row>
      <xdr:rowOff>17318</xdr:rowOff>
    </xdr:from>
    <xdr:to>
      <xdr:col>23</xdr:col>
      <xdr:colOff>536864</xdr:colOff>
      <xdr:row>6</xdr:row>
      <xdr:rowOff>95249</xdr:rowOff>
    </xdr:to>
    <xdr:sp macro="" textlink="">
      <xdr:nvSpPr>
        <xdr:cNvPr id="10" name="四角形: 角を丸くする 9">
          <a:extLst>
            <a:ext uri="{FF2B5EF4-FFF2-40B4-BE49-F238E27FC236}">
              <a16:creationId xmlns:a16="http://schemas.microsoft.com/office/drawing/2014/main" id="{00000000-0008-0000-0100-00000A000000}"/>
            </a:ext>
          </a:extLst>
        </xdr:cNvPr>
        <xdr:cNvSpPr/>
      </xdr:nvSpPr>
      <xdr:spPr>
        <a:xfrm>
          <a:off x="6806046" y="346363"/>
          <a:ext cx="2363932" cy="1324841"/>
        </a:xfrm>
        <a:prstGeom prst="roundRect">
          <a:avLst>
            <a:gd name="adj" fmla="val 5312"/>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記載箇所が必要な個所を青字で示しています。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選択項目については、〇をクリックして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選択してください。</a:t>
          </a:r>
        </a:p>
      </xdr:txBody>
    </xdr:sp>
    <xdr:clientData/>
  </xdr:twoCellAnchor>
  <xdr:twoCellAnchor editAs="oneCell">
    <xdr:from>
      <xdr:col>0</xdr:col>
      <xdr:colOff>1300329</xdr:colOff>
      <xdr:row>3</xdr:row>
      <xdr:rowOff>41963</xdr:rowOff>
    </xdr:from>
    <xdr:to>
      <xdr:col>1</xdr:col>
      <xdr:colOff>296469</xdr:colOff>
      <xdr:row>4</xdr:row>
      <xdr:rowOff>0</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76479" y="594413"/>
          <a:ext cx="301065" cy="186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chemeClr val="bg1">
                  <a:lumMod val="50000"/>
                </a:schemeClr>
              </a:solidFill>
              <a:latin typeface="メイリオ" panose="020B0604030504040204" pitchFamily="50" charset="-128"/>
              <a:ea typeface="メイリオ" panose="020B0604030504040204" pitchFamily="50" charset="-128"/>
            </a:rPr>
            <a:t>し</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990600</xdr:colOff>
          <xdr:row>20</xdr:row>
          <xdr:rowOff>0</xdr:rowOff>
        </xdr:from>
        <xdr:to>
          <xdr:col>3</xdr:col>
          <xdr:colOff>352425</xdr:colOff>
          <xdr:row>21</xdr:row>
          <xdr:rowOff>238125</xdr:rowOff>
        </xdr:to>
        <xdr:sp macro="" textlink="">
          <xdr:nvSpPr>
            <xdr:cNvPr id="4134" name="Group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1009650</xdr:colOff>
          <xdr:row>22</xdr:row>
          <xdr:rowOff>85725</xdr:rowOff>
        </xdr:from>
        <xdr:to>
          <xdr:col>3</xdr:col>
          <xdr:colOff>323850</xdr:colOff>
          <xdr:row>23</xdr:row>
          <xdr:rowOff>352425</xdr:rowOff>
        </xdr:to>
        <xdr:sp macro="" textlink="">
          <xdr:nvSpPr>
            <xdr:cNvPr id="4136" name="Group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1181100</xdr:colOff>
          <xdr:row>19</xdr:row>
          <xdr:rowOff>0</xdr:rowOff>
        </xdr:from>
        <xdr:to>
          <xdr:col>2</xdr:col>
          <xdr:colOff>428625</xdr:colOff>
          <xdr:row>19</xdr:row>
          <xdr:rowOff>609600</xdr:rowOff>
        </xdr:to>
        <xdr:sp macro="" textlink="">
          <xdr:nvSpPr>
            <xdr:cNvPr id="4137" name="Group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1009650</xdr:colOff>
          <xdr:row>20</xdr:row>
          <xdr:rowOff>0</xdr:rowOff>
        </xdr:from>
        <xdr:to>
          <xdr:col>3</xdr:col>
          <xdr:colOff>333375</xdr:colOff>
          <xdr:row>22</xdr:row>
          <xdr:rowOff>9525</xdr:rowOff>
        </xdr:to>
        <xdr:sp macro="" textlink="">
          <xdr:nvSpPr>
            <xdr:cNvPr id="4138" name="Group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xdr:twoCellAnchor>
    <xdr:from>
      <xdr:col>10</xdr:col>
      <xdr:colOff>259773</xdr:colOff>
      <xdr:row>0</xdr:row>
      <xdr:rowOff>17319</xdr:rowOff>
    </xdr:from>
    <xdr:to>
      <xdr:col>14</xdr:col>
      <xdr:colOff>242455</xdr:colOff>
      <xdr:row>1</xdr:row>
      <xdr:rowOff>138546</xdr:rowOff>
    </xdr:to>
    <xdr:sp macro="" textlink="">
      <xdr:nvSpPr>
        <xdr:cNvPr id="8" name="四角形: 角を丸くする 7">
          <a:hlinkClick xmlns:r="http://schemas.openxmlformats.org/officeDocument/2006/relationships" r:id="rId2"/>
          <a:extLst>
            <a:ext uri="{FF2B5EF4-FFF2-40B4-BE49-F238E27FC236}">
              <a16:creationId xmlns:a16="http://schemas.microsoft.com/office/drawing/2014/main" id="{8AA19C64-2B5E-4000-ACFD-ADB48998B6CF}"/>
            </a:ext>
          </a:extLst>
        </xdr:cNvPr>
        <xdr:cNvSpPr/>
      </xdr:nvSpPr>
      <xdr:spPr>
        <a:xfrm>
          <a:off x="4993698" y="17319"/>
          <a:ext cx="1316182" cy="283152"/>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kumimoji="1" lang="ja-JP" altLang="en-US" sz="1100" b="0">
              <a:solidFill>
                <a:schemeClr val="bg1"/>
              </a:solidFill>
              <a:latin typeface="HGP創英角ｺﾞｼｯｸUB" panose="020B0900000000000000" pitchFamily="50" charset="-128"/>
              <a:ea typeface="HGP創英角ｺﾞｼｯｸUB" panose="020B0900000000000000" pitchFamily="50" charset="-128"/>
            </a:rPr>
            <a:t>記入例を見る</a:t>
          </a: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990600</xdr:colOff>
          <xdr:row>20</xdr:row>
          <xdr:rowOff>0</xdr:rowOff>
        </xdr:from>
        <xdr:to>
          <xdr:col>3</xdr:col>
          <xdr:colOff>352425</xdr:colOff>
          <xdr:row>22</xdr:row>
          <xdr:rowOff>28575</xdr:rowOff>
        </xdr:to>
        <xdr:sp macro="" textlink="">
          <xdr:nvSpPr>
            <xdr:cNvPr id="4140" name="Group Box 44" hidden="1">
              <a:extLst>
                <a:ext uri="{63B3BB69-23CF-44E3-9099-C40C66FF867C}">
                  <a14:compatExt spid="_x0000_s4140"/>
                </a:ext>
                <a:ext uri="{FF2B5EF4-FFF2-40B4-BE49-F238E27FC236}">
                  <a16:creationId xmlns:a16="http://schemas.microsoft.com/office/drawing/2014/main" id="{DB72D9A6-E47B-41EB-8031-97743F9318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1009650</xdr:colOff>
          <xdr:row>21</xdr:row>
          <xdr:rowOff>85725</xdr:rowOff>
        </xdr:from>
        <xdr:to>
          <xdr:col>3</xdr:col>
          <xdr:colOff>323850</xdr:colOff>
          <xdr:row>23</xdr:row>
          <xdr:rowOff>142875</xdr:rowOff>
        </xdr:to>
        <xdr:sp macro="" textlink="">
          <xdr:nvSpPr>
            <xdr:cNvPr id="4141" name="Group Box 45" hidden="1">
              <a:extLst>
                <a:ext uri="{63B3BB69-23CF-44E3-9099-C40C66FF867C}">
                  <a14:compatExt spid="_x0000_s4141"/>
                </a:ext>
                <a:ext uri="{FF2B5EF4-FFF2-40B4-BE49-F238E27FC236}">
                  <a16:creationId xmlns:a16="http://schemas.microsoft.com/office/drawing/2014/main" id="{2B840CBD-E4A9-4769-B1B7-676995B3B3E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19</xdr:row>
          <xdr:rowOff>0</xdr:rowOff>
        </xdr:from>
        <xdr:to>
          <xdr:col>2</xdr:col>
          <xdr:colOff>428625</xdr:colOff>
          <xdr:row>19</xdr:row>
          <xdr:rowOff>609600</xdr:rowOff>
        </xdr:to>
        <xdr:sp macro="" textlink="">
          <xdr:nvSpPr>
            <xdr:cNvPr id="4142" name="Group Box 46" hidden="1">
              <a:extLst>
                <a:ext uri="{63B3BB69-23CF-44E3-9099-C40C66FF867C}">
                  <a14:compatExt spid="_x0000_s4142"/>
                </a:ext>
                <a:ext uri="{FF2B5EF4-FFF2-40B4-BE49-F238E27FC236}">
                  <a16:creationId xmlns:a16="http://schemas.microsoft.com/office/drawing/2014/main" id="{0954FC0A-28CC-461E-B221-99092B96C1D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1009650</xdr:colOff>
          <xdr:row>20</xdr:row>
          <xdr:rowOff>0</xdr:rowOff>
        </xdr:from>
        <xdr:to>
          <xdr:col>3</xdr:col>
          <xdr:colOff>333375</xdr:colOff>
          <xdr:row>22</xdr:row>
          <xdr:rowOff>47625</xdr:rowOff>
        </xdr:to>
        <xdr:sp macro="" textlink="">
          <xdr:nvSpPr>
            <xdr:cNvPr id="4143" name="Group Box 47" hidden="1">
              <a:extLst>
                <a:ext uri="{63B3BB69-23CF-44E3-9099-C40C66FF867C}">
                  <a14:compatExt spid="_x0000_s4143"/>
                </a:ext>
                <a:ext uri="{FF2B5EF4-FFF2-40B4-BE49-F238E27FC236}">
                  <a16:creationId xmlns:a16="http://schemas.microsoft.com/office/drawing/2014/main" id="{522883E9-4245-4AAB-920B-F10B056BF4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9" Type="http://schemas.openxmlformats.org/officeDocument/2006/relationships/ctrlProp" Target="../ctrlProps/ctrlProp64.xml"/><Relationship Id="rId21" Type="http://schemas.openxmlformats.org/officeDocument/2006/relationships/ctrlProp" Target="../ctrlProps/ctrlProp46.xml"/><Relationship Id="rId34" Type="http://schemas.openxmlformats.org/officeDocument/2006/relationships/ctrlProp" Target="../ctrlProps/ctrlProp59.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38" Type="http://schemas.openxmlformats.org/officeDocument/2006/relationships/ctrlProp" Target="../ctrlProps/ctrlProp63.xml"/><Relationship Id="rId2" Type="http://schemas.openxmlformats.org/officeDocument/2006/relationships/printerSettings" Target="../printerSettings/printerSettings2.bin"/><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mailto:saigai@j.iwate-med.ac.jp" TargetMode="External"/><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40" Type="http://schemas.openxmlformats.org/officeDocument/2006/relationships/ctrlProp" Target="../ctrlProps/ctrlProp65.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vmlDrawing" Target="../drawings/vmlDrawing2.v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8" Type="http://schemas.openxmlformats.org/officeDocument/2006/relationships/ctrlProp" Target="../ctrlProps/ctrlProp33.xm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5A14B-818E-414D-BD76-A2C3509D6040}">
  <sheetPr>
    <pageSetUpPr fitToPage="1"/>
  </sheetPr>
  <dimension ref="A1:S29"/>
  <sheetViews>
    <sheetView showGridLines="0" tabSelected="1" zoomScaleNormal="100" workbookViewId="0">
      <selection sqref="A1:O2"/>
    </sheetView>
  </sheetViews>
  <sheetFormatPr defaultRowHeight="15.75" x14ac:dyDescent="0.4"/>
  <cols>
    <col min="1" max="1" width="12.875" style="3" customWidth="1"/>
    <col min="2" max="2" width="5.25" style="3" bestFit="1" customWidth="1"/>
    <col min="3" max="3" width="9.125" style="3" customWidth="1"/>
    <col min="4" max="4" width="6.625" style="3" customWidth="1"/>
    <col min="5" max="5" width="4.125" style="3" customWidth="1"/>
    <col min="6" max="9" width="5.625" style="3" customWidth="1"/>
    <col min="10" max="10" width="1.625" style="3" customWidth="1"/>
    <col min="11" max="11" width="3.625" style="3" customWidth="1"/>
    <col min="12" max="12" width="5.625" style="3" customWidth="1"/>
    <col min="13" max="15" width="4.125" style="3" customWidth="1"/>
    <col min="16" max="18" width="9" style="32" hidden="1" customWidth="1"/>
    <col min="19" max="19" width="9" style="33" hidden="1" customWidth="1"/>
    <col min="20" max="20" width="9" style="3" customWidth="1"/>
    <col min="21" max="16384" width="9" style="3"/>
  </cols>
  <sheetData>
    <row r="1" spans="1:17" ht="12.75" customHeight="1" x14ac:dyDescent="0.4">
      <c r="A1" s="50" t="s">
        <v>66</v>
      </c>
      <c r="B1" s="50"/>
      <c r="C1" s="50"/>
      <c r="D1" s="50"/>
      <c r="E1" s="50"/>
      <c r="F1" s="50"/>
      <c r="G1" s="50"/>
      <c r="H1" s="50"/>
      <c r="I1" s="50"/>
      <c r="J1" s="50"/>
      <c r="K1" s="50"/>
      <c r="L1" s="50"/>
      <c r="M1" s="50"/>
      <c r="N1" s="50"/>
      <c r="O1" s="50"/>
    </row>
    <row r="2" spans="1:17" ht="12.75" customHeight="1" x14ac:dyDescent="0.4">
      <c r="A2" s="51"/>
      <c r="B2" s="51"/>
      <c r="C2" s="51"/>
      <c r="D2" s="51"/>
      <c r="E2" s="51"/>
      <c r="F2" s="51"/>
      <c r="G2" s="51"/>
      <c r="H2" s="51"/>
      <c r="I2" s="51"/>
      <c r="J2" s="51"/>
      <c r="K2" s="51"/>
      <c r="L2" s="51"/>
      <c r="M2" s="51"/>
      <c r="N2" s="51"/>
      <c r="O2" s="51"/>
    </row>
    <row r="3" spans="1:17" ht="18" customHeight="1" x14ac:dyDescent="0.4">
      <c r="A3" s="25" t="s">
        <v>0</v>
      </c>
      <c r="B3" s="19" t="s">
        <v>3</v>
      </c>
      <c r="C3" s="18"/>
      <c r="D3" s="18" t="s">
        <v>4</v>
      </c>
      <c r="E3" s="18"/>
      <c r="F3" s="18" t="s">
        <v>5</v>
      </c>
      <c r="G3" s="18"/>
      <c r="H3" s="18" t="s">
        <v>6</v>
      </c>
      <c r="I3" s="1"/>
      <c r="J3" s="1"/>
      <c r="K3" s="1"/>
      <c r="L3" s="1"/>
      <c r="M3" s="1"/>
      <c r="N3" s="1"/>
      <c r="O3" s="2"/>
      <c r="P3" s="34">
        <f>C3+2018</f>
        <v>2018</v>
      </c>
      <c r="Q3" s="35" t="str">
        <f>IF(OR(C3="",E3="",G3=""),"",DATE(P3,E3,G3))</f>
        <v/>
      </c>
    </row>
    <row r="4" spans="1:17" ht="18" customHeight="1" x14ac:dyDescent="0.4">
      <c r="A4" s="26" t="s">
        <v>44</v>
      </c>
      <c r="B4" s="52"/>
      <c r="C4" s="53"/>
      <c r="D4" s="53"/>
      <c r="E4" s="54"/>
      <c r="F4" s="52"/>
      <c r="G4" s="53"/>
      <c r="H4" s="53"/>
      <c r="I4" s="53"/>
      <c r="J4" s="4"/>
      <c r="K4" s="55" t="s">
        <v>36</v>
      </c>
      <c r="L4" s="30"/>
      <c r="M4" s="57" t="s">
        <v>7</v>
      </c>
      <c r="N4" s="58"/>
      <c r="O4" s="6"/>
      <c r="P4" s="36" t="str">
        <f>B4&amp;"　"&amp;F4</f>
        <v>　</v>
      </c>
      <c r="Q4" s="37" t="str">
        <f>IF(P4="","",P4)</f>
        <v>　</v>
      </c>
    </row>
    <row r="5" spans="1:17" ht="32.1" customHeight="1" x14ac:dyDescent="0.4">
      <c r="A5" s="27" t="s">
        <v>1</v>
      </c>
      <c r="B5" s="59"/>
      <c r="C5" s="60"/>
      <c r="D5" s="60"/>
      <c r="E5" s="61"/>
      <c r="F5" s="59"/>
      <c r="G5" s="60"/>
      <c r="H5" s="60"/>
      <c r="I5" s="60"/>
      <c r="J5" s="9"/>
      <c r="K5" s="56"/>
      <c r="L5" s="31"/>
      <c r="M5" s="62" t="s">
        <v>8</v>
      </c>
      <c r="N5" s="63"/>
      <c r="O5" s="8"/>
      <c r="P5" s="36" t="str">
        <f>B5&amp;"　"&amp;F5</f>
        <v>　</v>
      </c>
      <c r="Q5" s="37" t="str">
        <f>IF(P5="","",P5)</f>
        <v>　</v>
      </c>
    </row>
    <row r="6" spans="1:17" ht="32.1" customHeight="1" x14ac:dyDescent="0.4">
      <c r="A6" s="25" t="s">
        <v>31</v>
      </c>
      <c r="B6" s="47"/>
      <c r="C6" s="48"/>
      <c r="D6" s="48"/>
      <c r="E6" s="48"/>
      <c r="F6" s="48"/>
      <c r="G6" s="46" t="s">
        <v>54</v>
      </c>
      <c r="H6" s="46"/>
      <c r="I6" s="48"/>
      <c r="J6" s="48"/>
      <c r="K6" s="48"/>
      <c r="L6" s="48"/>
      <c r="M6" s="48"/>
      <c r="N6" s="48"/>
      <c r="O6" s="49"/>
      <c r="Q6" s="37" t="str">
        <f>LOOKUP(P6,{0,1,2},{"未チェック","男性","女性"})</f>
        <v>未チェック</v>
      </c>
    </row>
    <row r="7" spans="1:17" ht="18" customHeight="1" x14ac:dyDescent="0.4">
      <c r="A7" s="64" t="s">
        <v>2</v>
      </c>
      <c r="B7" s="7"/>
      <c r="C7" s="13" t="s">
        <v>9</v>
      </c>
      <c r="D7" s="13"/>
      <c r="E7" s="13"/>
      <c r="F7" s="13"/>
      <c r="G7" s="13" t="s">
        <v>15</v>
      </c>
      <c r="H7" s="13"/>
      <c r="I7" s="13"/>
      <c r="J7" s="67"/>
      <c r="K7" s="67"/>
      <c r="L7" s="13" t="s">
        <v>20</v>
      </c>
      <c r="M7" s="5"/>
      <c r="N7" s="5"/>
      <c r="O7" s="6"/>
      <c r="Q7" s="32" t="str">
        <f>IF(B6="","",B6)</f>
        <v/>
      </c>
    </row>
    <row r="8" spans="1:17" ht="18" customHeight="1" x14ac:dyDescent="0.4">
      <c r="A8" s="65"/>
      <c r="B8" s="7"/>
      <c r="C8" s="13" t="s">
        <v>10</v>
      </c>
      <c r="D8" s="13"/>
      <c r="E8" s="13"/>
      <c r="F8" s="13"/>
      <c r="G8" s="13" t="s">
        <v>16</v>
      </c>
      <c r="H8" s="13"/>
      <c r="I8" s="13"/>
      <c r="J8" s="68"/>
      <c r="K8" s="68"/>
      <c r="L8" s="13" t="s">
        <v>21</v>
      </c>
      <c r="O8" s="8"/>
      <c r="Q8" s="37" t="str">
        <f>LOOKUP(P8,{0,1,2,3,4,5,6,7,8,9,10,11,12,13,14,15,16,17,18},{"未チェック","医師","理学療法士","消防職員","看護師","作業療法士","警察職員","薬剤師","その他のコメディカル","自衛隊職員","診療放射線技師","事務員","保健師","臨床検査技師","教員","行政職員","臨床工学技士","学生","その他"})</f>
        <v>未チェック</v>
      </c>
    </row>
    <row r="9" spans="1:17" ht="18" customHeight="1" x14ac:dyDescent="0.4">
      <c r="A9" s="65"/>
      <c r="B9" s="7"/>
      <c r="C9" s="13" t="s">
        <v>11</v>
      </c>
      <c r="D9" s="13"/>
      <c r="E9" s="13"/>
      <c r="F9" s="13"/>
      <c r="G9" s="14" t="s">
        <v>26</v>
      </c>
      <c r="H9" s="13"/>
      <c r="I9" s="13"/>
      <c r="J9" s="68"/>
      <c r="K9" s="68"/>
      <c r="L9" s="13" t="s">
        <v>22</v>
      </c>
      <c r="O9" s="8"/>
    </row>
    <row r="10" spans="1:17" ht="18" customHeight="1" x14ac:dyDescent="0.4">
      <c r="A10" s="65"/>
      <c r="B10" s="7"/>
      <c r="C10" s="13" t="s">
        <v>12</v>
      </c>
      <c r="D10" s="13"/>
      <c r="E10" s="13"/>
      <c r="F10" s="13"/>
      <c r="G10" s="13" t="s">
        <v>17</v>
      </c>
      <c r="H10" s="13"/>
      <c r="I10" s="13"/>
      <c r="J10" s="68"/>
      <c r="K10" s="68"/>
      <c r="L10" s="13" t="s">
        <v>23</v>
      </c>
      <c r="O10" s="8"/>
    </row>
    <row r="11" spans="1:17" ht="18" customHeight="1" x14ac:dyDescent="0.4">
      <c r="A11" s="65"/>
      <c r="B11" s="7"/>
      <c r="C11" s="13" t="s">
        <v>13</v>
      </c>
      <c r="D11" s="13"/>
      <c r="E11" s="13"/>
      <c r="F11" s="13"/>
      <c r="G11" s="13" t="s">
        <v>18</v>
      </c>
      <c r="H11" s="13"/>
      <c r="I11" s="13"/>
      <c r="J11" s="68"/>
      <c r="K11" s="68"/>
      <c r="L11" s="13" t="s">
        <v>24</v>
      </c>
      <c r="O11" s="8"/>
    </row>
    <row r="12" spans="1:17" ht="18" customHeight="1" x14ac:dyDescent="0.4">
      <c r="A12" s="65"/>
      <c r="B12" s="7"/>
      <c r="C12" s="13" t="s">
        <v>14</v>
      </c>
      <c r="D12" s="13"/>
      <c r="E12" s="13"/>
      <c r="F12" s="13"/>
      <c r="G12" s="13" t="s">
        <v>19</v>
      </c>
      <c r="H12" s="13"/>
      <c r="I12" s="13"/>
      <c r="J12" s="68"/>
      <c r="K12" s="68"/>
      <c r="L12" s="13" t="s">
        <v>25</v>
      </c>
      <c r="O12" s="8"/>
    </row>
    <row r="13" spans="1:17" ht="18" customHeight="1" x14ac:dyDescent="0.4">
      <c r="A13" s="66"/>
      <c r="B13" s="9"/>
      <c r="C13" s="10" t="s">
        <v>27</v>
      </c>
      <c r="D13" s="10"/>
      <c r="E13" s="10"/>
      <c r="F13" s="62"/>
      <c r="G13" s="62"/>
      <c r="H13" s="62"/>
      <c r="I13" s="62"/>
      <c r="J13" s="62"/>
      <c r="K13" s="62"/>
      <c r="L13" s="62"/>
      <c r="M13" s="16" t="s">
        <v>28</v>
      </c>
      <c r="N13" s="10"/>
      <c r="O13" s="11"/>
    </row>
    <row r="14" spans="1:17" ht="18" customHeight="1" x14ac:dyDescent="0.4">
      <c r="A14" s="75" t="s">
        <v>59</v>
      </c>
      <c r="B14" s="91" t="s">
        <v>31</v>
      </c>
      <c r="C14" s="92"/>
      <c r="D14" s="76"/>
      <c r="E14" s="76"/>
      <c r="F14" s="76"/>
      <c r="G14" s="76"/>
      <c r="H14" s="77" t="s">
        <v>38</v>
      </c>
      <c r="I14" s="77"/>
      <c r="J14" s="77"/>
      <c r="K14" s="77"/>
      <c r="L14" s="77"/>
      <c r="M14" s="77"/>
      <c r="N14" s="77"/>
      <c r="O14" s="77"/>
      <c r="Q14" s="32" t="str">
        <f>IF(D14="","",D14)</f>
        <v/>
      </c>
    </row>
    <row r="15" spans="1:17" ht="18" customHeight="1" x14ac:dyDescent="0.4">
      <c r="A15" s="66"/>
      <c r="B15" s="93" t="s">
        <v>32</v>
      </c>
      <c r="C15" s="94"/>
      <c r="D15" s="79"/>
      <c r="E15" s="79"/>
      <c r="F15" s="79"/>
      <c r="G15" s="79"/>
      <c r="H15" s="78"/>
      <c r="I15" s="78"/>
      <c r="J15" s="78"/>
      <c r="K15" s="78"/>
      <c r="L15" s="78"/>
      <c r="M15" s="78"/>
      <c r="N15" s="78"/>
      <c r="O15" s="78"/>
      <c r="Q15" s="32" t="str">
        <f>IF(D15="","",D15)</f>
        <v/>
      </c>
    </row>
    <row r="16" spans="1:17" ht="18" customHeight="1" x14ac:dyDescent="0.4">
      <c r="A16" s="75" t="s">
        <v>60</v>
      </c>
      <c r="B16" s="80"/>
      <c r="C16" s="81"/>
      <c r="D16" s="81"/>
      <c r="E16" s="81"/>
      <c r="F16" s="81"/>
      <c r="G16" s="81"/>
      <c r="H16" s="81"/>
      <c r="I16" s="81"/>
      <c r="J16" s="81"/>
      <c r="K16" s="81"/>
      <c r="L16" s="81"/>
      <c r="M16" s="81"/>
      <c r="N16" s="81"/>
      <c r="O16" s="82"/>
      <c r="Q16" s="32" t="str">
        <f>IF(B16="","",B16)</f>
        <v/>
      </c>
    </row>
    <row r="17" spans="1:18" ht="18" customHeight="1" x14ac:dyDescent="0.4">
      <c r="A17" s="66"/>
      <c r="B17" s="83" t="s">
        <v>37</v>
      </c>
      <c r="C17" s="84"/>
      <c r="D17" s="84"/>
      <c r="E17" s="84"/>
      <c r="F17" s="84"/>
      <c r="G17" s="84"/>
      <c r="H17" s="84"/>
      <c r="I17" s="84"/>
      <c r="J17" s="84"/>
      <c r="K17" s="84"/>
      <c r="L17" s="84"/>
      <c r="M17" s="84"/>
      <c r="N17" s="84"/>
      <c r="O17" s="85"/>
    </row>
    <row r="18" spans="1:18" ht="18" customHeight="1" x14ac:dyDescent="0.4">
      <c r="A18" s="86" t="s">
        <v>61</v>
      </c>
      <c r="B18" s="20"/>
      <c r="C18" s="29" t="s">
        <v>31</v>
      </c>
      <c r="D18" s="21" t="s">
        <v>39</v>
      </c>
      <c r="E18" s="87"/>
      <c r="F18" s="87"/>
      <c r="G18" s="22" t="s">
        <v>40</v>
      </c>
      <c r="H18" s="88" t="s">
        <v>41</v>
      </c>
      <c r="I18" s="88"/>
      <c r="J18" s="88"/>
      <c r="K18" s="88"/>
      <c r="L18" s="88"/>
      <c r="M18" s="88"/>
      <c r="N18" s="88"/>
      <c r="O18" s="89"/>
      <c r="Q18" s="37" t="str">
        <f>"（"&amp;LOOKUP(P18,{0,1,2},{"未チェック","勤務先","自宅"})&amp;"）"</f>
        <v>（未チェック）</v>
      </c>
    </row>
    <row r="19" spans="1:18" ht="18" customHeight="1" x14ac:dyDescent="0.4">
      <c r="A19" s="66"/>
      <c r="B19" s="15"/>
      <c r="C19" s="28" t="s">
        <v>42</v>
      </c>
      <c r="D19" s="23" t="s">
        <v>43</v>
      </c>
      <c r="E19" s="90"/>
      <c r="F19" s="90"/>
      <c r="G19" s="90"/>
      <c r="H19" s="90"/>
      <c r="I19" s="90"/>
      <c r="J19" s="90"/>
      <c r="K19" s="90"/>
      <c r="L19" s="90"/>
      <c r="M19" s="90"/>
      <c r="N19" s="90"/>
      <c r="O19" s="24" t="s">
        <v>40</v>
      </c>
      <c r="P19" s="36"/>
      <c r="Q19" s="37" t="str">
        <f>IF(E18="","",E18)</f>
        <v/>
      </c>
      <c r="R19" s="37" t="str">
        <f>IF(E19="","",E19)</f>
        <v/>
      </c>
    </row>
    <row r="20" spans="1:18" ht="71.25" customHeight="1" x14ac:dyDescent="0.4">
      <c r="A20" s="72" t="s">
        <v>63</v>
      </c>
      <c r="B20" s="73"/>
      <c r="C20" s="73"/>
      <c r="D20" s="73"/>
      <c r="E20" s="73"/>
      <c r="F20" s="73"/>
      <c r="G20" s="73"/>
      <c r="H20" s="73"/>
      <c r="I20" s="73"/>
      <c r="J20" s="73"/>
      <c r="K20" s="73"/>
      <c r="L20" s="73"/>
      <c r="M20" s="73"/>
      <c r="N20" s="73"/>
      <c r="O20" s="74"/>
    </row>
    <row r="21" spans="1:18" ht="19.5" customHeight="1" x14ac:dyDescent="0.4">
      <c r="A21" s="65"/>
      <c r="B21" s="44" t="s">
        <v>70</v>
      </c>
      <c r="C21" s="69" t="s">
        <v>67</v>
      </c>
      <c r="D21" s="70"/>
      <c r="E21" s="71"/>
      <c r="F21" s="39" t="s">
        <v>57</v>
      </c>
      <c r="G21" s="42"/>
      <c r="H21" s="43"/>
      <c r="I21" s="45" t="s">
        <v>29</v>
      </c>
      <c r="J21" s="45"/>
      <c r="K21" s="45"/>
      <c r="L21" s="104" t="s">
        <v>71</v>
      </c>
      <c r="M21" s="105"/>
      <c r="N21" s="105"/>
      <c r="O21" s="106"/>
      <c r="Q21" s="32" t="str">
        <f>LOOKUP(B21,{"□","☑"},{"希望しない","希望する"})</f>
        <v>希望しない</v>
      </c>
    </row>
    <row r="22" spans="1:18" ht="19.5" customHeight="1" x14ac:dyDescent="0.4">
      <c r="A22" s="65"/>
      <c r="B22" s="44" t="s">
        <v>70</v>
      </c>
      <c r="C22" s="69" t="s">
        <v>68</v>
      </c>
      <c r="D22" s="70"/>
      <c r="E22" s="71"/>
      <c r="F22" s="39" t="s">
        <v>58</v>
      </c>
      <c r="G22" s="40"/>
      <c r="H22" s="41"/>
      <c r="I22" s="45" t="s">
        <v>29</v>
      </c>
      <c r="J22" s="45"/>
      <c r="K22" s="45"/>
      <c r="L22" s="107"/>
      <c r="M22" s="108"/>
      <c r="N22" s="108"/>
      <c r="O22" s="109"/>
      <c r="Q22" s="32" t="str">
        <f>LOOKUP(B22,{"□","☑"},{"希望しない","希望する"})</f>
        <v>希望しない</v>
      </c>
    </row>
    <row r="23" spans="1:18" ht="19.5" customHeight="1" x14ac:dyDescent="0.4">
      <c r="A23" s="65"/>
      <c r="B23" s="44" t="s">
        <v>70</v>
      </c>
      <c r="C23" s="69" t="s">
        <v>69</v>
      </c>
      <c r="D23" s="70"/>
      <c r="E23" s="71"/>
      <c r="F23" s="95" t="s">
        <v>62</v>
      </c>
      <c r="G23" s="96"/>
      <c r="H23" s="97"/>
      <c r="I23" s="119" t="s">
        <v>29</v>
      </c>
      <c r="J23" s="119"/>
      <c r="K23" s="119"/>
      <c r="L23" s="110"/>
      <c r="M23" s="111"/>
      <c r="N23" s="111"/>
      <c r="O23" s="112"/>
      <c r="Q23" s="32" t="str">
        <f>LOOKUP(B23,{"□","☑"},{"希望しない","希望する"})</f>
        <v>希望しない</v>
      </c>
    </row>
    <row r="24" spans="1:18" ht="125.25" customHeight="1" x14ac:dyDescent="0.4">
      <c r="A24" s="72" t="s">
        <v>72</v>
      </c>
      <c r="B24" s="73"/>
      <c r="C24" s="73"/>
      <c r="D24" s="73"/>
      <c r="E24" s="73"/>
      <c r="F24" s="73"/>
      <c r="G24" s="73"/>
      <c r="H24" s="73"/>
      <c r="I24" s="73"/>
      <c r="J24" s="73"/>
      <c r="K24" s="73"/>
      <c r="L24" s="73"/>
      <c r="M24" s="73"/>
      <c r="N24" s="73"/>
      <c r="O24" s="74"/>
    </row>
    <row r="25" spans="1:18" ht="18" customHeight="1" x14ac:dyDescent="0.4">
      <c r="A25" s="98" t="s">
        <v>73</v>
      </c>
      <c r="B25" s="99"/>
      <c r="C25" s="99"/>
      <c r="D25" s="99"/>
      <c r="E25" s="99"/>
      <c r="F25" s="12"/>
      <c r="G25" s="17" t="s">
        <v>33</v>
      </c>
      <c r="H25" s="12" t="s">
        <v>34</v>
      </c>
      <c r="I25" s="12"/>
      <c r="J25" s="5"/>
      <c r="K25" s="5"/>
      <c r="L25" s="5"/>
      <c r="M25" s="5"/>
      <c r="N25" s="5"/>
      <c r="O25" s="6"/>
    </row>
    <row r="26" spans="1:18" ht="18" customHeight="1" x14ac:dyDescent="0.4">
      <c r="A26" s="100"/>
      <c r="B26" s="101"/>
      <c r="C26" s="101"/>
      <c r="D26" s="101"/>
      <c r="E26" s="101"/>
      <c r="F26" s="13"/>
      <c r="G26" s="13"/>
      <c r="H26" s="13" t="s">
        <v>65</v>
      </c>
      <c r="I26" s="13"/>
      <c r="O26" s="8"/>
    </row>
    <row r="27" spans="1:18" ht="18" customHeight="1" x14ac:dyDescent="0.4">
      <c r="A27" s="102"/>
      <c r="B27" s="103"/>
      <c r="C27" s="103"/>
      <c r="D27" s="103"/>
      <c r="E27" s="103"/>
      <c r="F27" s="16"/>
      <c r="G27" s="16"/>
      <c r="H27" s="16" t="s">
        <v>30</v>
      </c>
      <c r="I27" s="16"/>
      <c r="J27" s="10"/>
      <c r="K27" s="10"/>
      <c r="L27" s="10"/>
      <c r="M27" s="10"/>
      <c r="N27" s="10"/>
      <c r="O27" s="11"/>
    </row>
    <row r="28" spans="1:18" ht="18" customHeight="1" x14ac:dyDescent="0.4">
      <c r="A28" s="113" t="s">
        <v>35</v>
      </c>
      <c r="B28" s="114"/>
      <c r="C28" s="114"/>
      <c r="D28" s="114"/>
      <c r="E28" s="114"/>
      <c r="F28" s="114"/>
      <c r="G28" s="114"/>
      <c r="H28" s="114"/>
      <c r="I28" s="114"/>
      <c r="J28" s="114"/>
      <c r="K28" s="114"/>
      <c r="L28" s="114"/>
      <c r="M28" s="114"/>
      <c r="N28" s="114"/>
      <c r="O28" s="115"/>
    </row>
    <row r="29" spans="1:18" ht="67.5" customHeight="1" x14ac:dyDescent="0.4">
      <c r="A29" s="116" t="s">
        <v>64</v>
      </c>
      <c r="B29" s="117"/>
      <c r="C29" s="117"/>
      <c r="D29" s="117"/>
      <c r="E29" s="117"/>
      <c r="F29" s="117"/>
      <c r="G29" s="117"/>
      <c r="H29" s="117"/>
      <c r="I29" s="117"/>
      <c r="J29" s="117"/>
      <c r="K29" s="117"/>
      <c r="L29" s="117"/>
      <c r="M29" s="117"/>
      <c r="N29" s="117"/>
      <c r="O29" s="118"/>
    </row>
  </sheetData>
  <mergeCells count="46">
    <mergeCell ref="A25:E27"/>
    <mergeCell ref="L21:O23"/>
    <mergeCell ref="A28:O28"/>
    <mergeCell ref="A29:O29"/>
    <mergeCell ref="A21:A23"/>
    <mergeCell ref="I23:K23"/>
    <mergeCell ref="I21:K21"/>
    <mergeCell ref="C22:E22"/>
    <mergeCell ref="C21:E21"/>
    <mergeCell ref="A24:O24"/>
    <mergeCell ref="A20:O20"/>
    <mergeCell ref="A14:A15"/>
    <mergeCell ref="D14:G14"/>
    <mergeCell ref="H14:O15"/>
    <mergeCell ref="D15:G15"/>
    <mergeCell ref="A16:A17"/>
    <mergeCell ref="B16:O16"/>
    <mergeCell ref="B17:O17"/>
    <mergeCell ref="A18:A19"/>
    <mergeCell ref="E18:F18"/>
    <mergeCell ref="H18:O18"/>
    <mergeCell ref="E19:N19"/>
    <mergeCell ref="B14:C14"/>
    <mergeCell ref="B15:C15"/>
    <mergeCell ref="F23:H23"/>
    <mergeCell ref="J10:K10"/>
    <mergeCell ref="J11:K11"/>
    <mergeCell ref="J12:K12"/>
    <mergeCell ref="F13:L13"/>
    <mergeCell ref="C23:E23"/>
    <mergeCell ref="I22:K22"/>
    <mergeCell ref="G6:H6"/>
    <mergeCell ref="B6:F6"/>
    <mergeCell ref="I6:O6"/>
    <mergeCell ref="A1:O2"/>
    <mergeCell ref="B4:E4"/>
    <mergeCell ref="F4:I4"/>
    <mergeCell ref="K4:K5"/>
    <mergeCell ref="M4:N4"/>
    <mergeCell ref="B5:E5"/>
    <mergeCell ref="F5:I5"/>
    <mergeCell ref="M5:N5"/>
    <mergeCell ref="A7:A13"/>
    <mergeCell ref="J7:K7"/>
    <mergeCell ref="J8:K8"/>
    <mergeCell ref="J9:K9"/>
  </mergeCells>
  <phoneticPr fontId="3"/>
  <dataValidations count="1">
    <dataValidation type="list" allowBlank="1" showInputMessage="1" showErrorMessage="1" sqref="B21:B23" xr:uid="{7596749C-4641-466B-9B36-F438551AF347}">
      <formula1>"□,☑"</formula1>
    </dataValidation>
  </dataValidations>
  <pageMargins left="0.78740157480314965" right="0.31496062992125984" top="0.43" bottom="0.3" header="0.31496062992125984" footer="0.15"/>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11</xdr:col>
                    <xdr:colOff>200025</xdr:colOff>
                    <xdr:row>3</xdr:row>
                    <xdr:rowOff>57150</xdr:rowOff>
                  </from>
                  <to>
                    <xdr:col>12</xdr:col>
                    <xdr:colOff>76200</xdr:colOff>
                    <xdr:row>3</xdr:row>
                    <xdr:rowOff>180975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11</xdr:col>
                    <xdr:colOff>200025</xdr:colOff>
                    <xdr:row>4</xdr:row>
                    <xdr:rowOff>133350</xdr:rowOff>
                  </from>
                  <to>
                    <xdr:col>12</xdr:col>
                    <xdr:colOff>76200</xdr:colOff>
                    <xdr:row>4</xdr:row>
                    <xdr:rowOff>257175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xdr:col>
                    <xdr:colOff>66675</xdr:colOff>
                    <xdr:row>6</xdr:row>
                    <xdr:rowOff>57150</xdr:rowOff>
                  </from>
                  <to>
                    <xdr:col>1</xdr:col>
                    <xdr:colOff>371475</xdr:colOff>
                    <xdr:row>6</xdr:row>
                    <xdr:rowOff>171450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5</xdr:col>
                    <xdr:colOff>66675</xdr:colOff>
                    <xdr:row>6</xdr:row>
                    <xdr:rowOff>47625</xdr:rowOff>
                  </from>
                  <to>
                    <xdr:col>5</xdr:col>
                    <xdr:colOff>371475</xdr:colOff>
                    <xdr:row>6</xdr:row>
                    <xdr:rowOff>180975</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9</xdr:col>
                    <xdr:colOff>66675</xdr:colOff>
                    <xdr:row>6</xdr:row>
                    <xdr:rowOff>57150</xdr:rowOff>
                  </from>
                  <to>
                    <xdr:col>10</xdr:col>
                    <xdr:colOff>247650</xdr:colOff>
                    <xdr:row>6</xdr:row>
                    <xdr:rowOff>180975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xdr:col>
                    <xdr:colOff>66675</xdr:colOff>
                    <xdr:row>7</xdr:row>
                    <xdr:rowOff>57150</xdr:rowOff>
                  </from>
                  <to>
                    <xdr:col>1</xdr:col>
                    <xdr:colOff>381000</xdr:colOff>
                    <xdr:row>7</xdr:row>
                    <xdr:rowOff>180975</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5</xdr:col>
                    <xdr:colOff>66675</xdr:colOff>
                    <xdr:row>7</xdr:row>
                    <xdr:rowOff>47625</xdr:rowOff>
                  </from>
                  <to>
                    <xdr:col>5</xdr:col>
                    <xdr:colOff>371475</xdr:colOff>
                    <xdr:row>7</xdr:row>
                    <xdr:rowOff>180975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9</xdr:col>
                    <xdr:colOff>66675</xdr:colOff>
                    <xdr:row>7</xdr:row>
                    <xdr:rowOff>47625</xdr:rowOff>
                  </from>
                  <to>
                    <xdr:col>10</xdr:col>
                    <xdr:colOff>247650</xdr:colOff>
                    <xdr:row>7</xdr:row>
                    <xdr:rowOff>180975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xdr:col>
                    <xdr:colOff>66675</xdr:colOff>
                    <xdr:row>8</xdr:row>
                    <xdr:rowOff>57150</xdr:rowOff>
                  </from>
                  <to>
                    <xdr:col>1</xdr:col>
                    <xdr:colOff>371475</xdr:colOff>
                    <xdr:row>8</xdr:row>
                    <xdr:rowOff>180975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5</xdr:col>
                    <xdr:colOff>66675</xdr:colOff>
                    <xdr:row>8</xdr:row>
                    <xdr:rowOff>57150</xdr:rowOff>
                  </from>
                  <to>
                    <xdr:col>5</xdr:col>
                    <xdr:colOff>371475</xdr:colOff>
                    <xdr:row>8</xdr:row>
                    <xdr:rowOff>180975</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9</xdr:col>
                    <xdr:colOff>66675</xdr:colOff>
                    <xdr:row>8</xdr:row>
                    <xdr:rowOff>57150</xdr:rowOff>
                  </from>
                  <to>
                    <xdr:col>10</xdr:col>
                    <xdr:colOff>247650</xdr:colOff>
                    <xdr:row>8</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xdr:col>
                    <xdr:colOff>66675</xdr:colOff>
                    <xdr:row>9</xdr:row>
                    <xdr:rowOff>57150</xdr:rowOff>
                  </from>
                  <to>
                    <xdr:col>1</xdr:col>
                    <xdr:colOff>371475</xdr:colOff>
                    <xdr:row>9</xdr:row>
                    <xdr:rowOff>190500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5</xdr:col>
                    <xdr:colOff>66675</xdr:colOff>
                    <xdr:row>9</xdr:row>
                    <xdr:rowOff>47625</xdr:rowOff>
                  </from>
                  <to>
                    <xdr:col>5</xdr:col>
                    <xdr:colOff>371475</xdr:colOff>
                    <xdr:row>9</xdr:row>
                    <xdr:rowOff>190500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9</xdr:col>
                    <xdr:colOff>66675</xdr:colOff>
                    <xdr:row>9</xdr:row>
                    <xdr:rowOff>66675</xdr:rowOff>
                  </from>
                  <to>
                    <xdr:col>10</xdr:col>
                    <xdr:colOff>247650</xdr:colOff>
                    <xdr:row>9</xdr:row>
                    <xdr:rowOff>200025</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xdr:col>
                    <xdr:colOff>66675</xdr:colOff>
                    <xdr:row>10</xdr:row>
                    <xdr:rowOff>47625</xdr:rowOff>
                  </from>
                  <to>
                    <xdr:col>1</xdr:col>
                    <xdr:colOff>371475</xdr:colOff>
                    <xdr:row>10</xdr:row>
                    <xdr:rowOff>180975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5</xdr:col>
                    <xdr:colOff>66675</xdr:colOff>
                    <xdr:row>10</xdr:row>
                    <xdr:rowOff>57150</xdr:rowOff>
                  </from>
                  <to>
                    <xdr:col>5</xdr:col>
                    <xdr:colOff>371475</xdr:colOff>
                    <xdr:row>10</xdr:row>
                    <xdr:rowOff>190500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9</xdr:col>
                    <xdr:colOff>66675</xdr:colOff>
                    <xdr:row>10</xdr:row>
                    <xdr:rowOff>47625</xdr:rowOff>
                  </from>
                  <to>
                    <xdr:col>10</xdr:col>
                    <xdr:colOff>247650</xdr:colOff>
                    <xdr:row>10</xdr:row>
                    <xdr:rowOff>180975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xdr:col>
                    <xdr:colOff>66675</xdr:colOff>
                    <xdr:row>11</xdr:row>
                    <xdr:rowOff>47625</xdr:rowOff>
                  </from>
                  <to>
                    <xdr:col>1</xdr:col>
                    <xdr:colOff>371475</xdr:colOff>
                    <xdr:row>11</xdr:row>
                    <xdr:rowOff>171450</xdr:rowOff>
                  </to>
                </anchor>
              </controlPr>
            </control>
          </mc:Choice>
        </mc:AlternateContent>
        <mc:AlternateContent xmlns:mc="http://schemas.openxmlformats.org/markup-compatibility/2006">
          <mc:Choice Requires="x14">
            <control shapeId="2067" r:id="rId22" name="Option Button 19">
              <controlPr defaultSize="0" autoFill="0" autoLine="0" autoPict="0">
                <anchor moveWithCells="1">
                  <from>
                    <xdr:col>5</xdr:col>
                    <xdr:colOff>66675</xdr:colOff>
                    <xdr:row>11</xdr:row>
                    <xdr:rowOff>38100</xdr:rowOff>
                  </from>
                  <to>
                    <xdr:col>5</xdr:col>
                    <xdr:colOff>371475</xdr:colOff>
                    <xdr:row>11</xdr:row>
                    <xdr:rowOff>180975</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9</xdr:col>
                    <xdr:colOff>66675</xdr:colOff>
                    <xdr:row>11</xdr:row>
                    <xdr:rowOff>47625</xdr:rowOff>
                  </from>
                  <to>
                    <xdr:col>10</xdr:col>
                    <xdr:colOff>247650</xdr:colOff>
                    <xdr:row>11</xdr:row>
                    <xdr:rowOff>180975</xdr:rowOff>
                  </to>
                </anchor>
              </controlPr>
            </control>
          </mc:Choice>
        </mc:AlternateContent>
        <mc:AlternateContent xmlns:mc="http://schemas.openxmlformats.org/markup-compatibility/2006">
          <mc:Choice Requires="x14">
            <control shapeId="2071" r:id="rId24" name="Group Box 23">
              <controlPr defaultSize="0" autoFill="0" autoPict="0">
                <anchor moveWithCells="1">
                  <from>
                    <xdr:col>0</xdr:col>
                    <xdr:colOff>990600</xdr:colOff>
                    <xdr:row>20</xdr:row>
                    <xdr:rowOff>0</xdr:rowOff>
                  </from>
                  <to>
                    <xdr:col>3</xdr:col>
                    <xdr:colOff>352425</xdr:colOff>
                    <xdr:row>21</xdr:row>
                    <xdr:rowOff>238125</xdr:rowOff>
                  </to>
                </anchor>
              </controlPr>
            </control>
          </mc:Choice>
        </mc:AlternateContent>
        <mc:AlternateContent xmlns:mc="http://schemas.openxmlformats.org/markup-compatibility/2006">
          <mc:Choice Requires="x14">
            <control shapeId="2073" r:id="rId25" name="Group Box 25">
              <controlPr defaultSize="0" autoFill="0" autoPict="0">
                <anchor moveWithCells="1">
                  <from>
                    <xdr:col>0</xdr:col>
                    <xdr:colOff>1009650</xdr:colOff>
                    <xdr:row>21</xdr:row>
                    <xdr:rowOff>85725</xdr:rowOff>
                  </from>
                  <to>
                    <xdr:col>3</xdr:col>
                    <xdr:colOff>323850</xdr:colOff>
                    <xdr:row>23</xdr:row>
                    <xdr:rowOff>104775</xdr:rowOff>
                  </to>
                </anchor>
              </controlPr>
            </control>
          </mc:Choice>
        </mc:AlternateContent>
        <mc:AlternateContent xmlns:mc="http://schemas.openxmlformats.org/markup-compatibility/2006">
          <mc:Choice Requires="x14">
            <control shapeId="2074" r:id="rId26" name="Option Button 26">
              <controlPr defaultSize="0" autoFill="0" autoLine="0" autoPict="0">
                <anchor moveWithCells="1">
                  <from>
                    <xdr:col>1</xdr:col>
                    <xdr:colOff>66675</xdr:colOff>
                    <xdr:row>17</xdr:row>
                    <xdr:rowOff>66675</xdr:rowOff>
                  </from>
                  <to>
                    <xdr:col>2</xdr:col>
                    <xdr:colOff>47625</xdr:colOff>
                    <xdr:row>17</xdr:row>
                    <xdr:rowOff>180975</xdr:rowOff>
                  </to>
                </anchor>
              </controlPr>
            </control>
          </mc:Choice>
        </mc:AlternateContent>
        <mc:AlternateContent xmlns:mc="http://schemas.openxmlformats.org/markup-compatibility/2006">
          <mc:Choice Requires="x14">
            <control shapeId="2075" r:id="rId27" name="Option Button 27">
              <controlPr defaultSize="0" autoFill="0" autoLine="0" autoPict="0">
                <anchor moveWithCells="1">
                  <from>
                    <xdr:col>1</xdr:col>
                    <xdr:colOff>66675</xdr:colOff>
                    <xdr:row>18</xdr:row>
                    <xdr:rowOff>47625</xdr:rowOff>
                  </from>
                  <to>
                    <xdr:col>1</xdr:col>
                    <xdr:colOff>390525</xdr:colOff>
                    <xdr:row>18</xdr:row>
                    <xdr:rowOff>180975</xdr:rowOff>
                  </to>
                </anchor>
              </controlPr>
            </control>
          </mc:Choice>
        </mc:AlternateContent>
        <mc:AlternateContent xmlns:mc="http://schemas.openxmlformats.org/markup-compatibility/2006">
          <mc:Choice Requires="x14">
            <control shapeId="2076" r:id="rId28" name="Group Box 28">
              <controlPr defaultSize="0" autoFill="0" autoPict="0">
                <anchor moveWithCells="1">
                  <from>
                    <xdr:col>1</xdr:col>
                    <xdr:colOff>19050</xdr:colOff>
                    <xdr:row>16</xdr:row>
                    <xdr:rowOff>219075</xdr:rowOff>
                  </from>
                  <to>
                    <xdr:col>2</xdr:col>
                    <xdr:colOff>47625</xdr:colOff>
                    <xdr:row>18</xdr:row>
                    <xdr:rowOff>219075</xdr:rowOff>
                  </to>
                </anchor>
              </controlPr>
            </control>
          </mc:Choice>
        </mc:AlternateContent>
        <mc:AlternateContent xmlns:mc="http://schemas.openxmlformats.org/markup-compatibility/2006">
          <mc:Choice Requires="x14">
            <control shapeId="2077" r:id="rId29" name="Group Box 29">
              <controlPr defaultSize="0" autoFill="0" autoPict="0">
                <anchor moveWithCells="1">
                  <from>
                    <xdr:col>11</xdr:col>
                    <xdr:colOff>0</xdr:colOff>
                    <xdr:row>2</xdr:row>
                    <xdr:rowOff>142875</xdr:rowOff>
                  </from>
                  <to>
                    <xdr:col>14</xdr:col>
                    <xdr:colOff>285750</xdr:colOff>
                    <xdr:row>5</xdr:row>
                    <xdr:rowOff>0</xdr:rowOff>
                  </to>
                </anchor>
              </controlPr>
            </control>
          </mc:Choice>
        </mc:AlternateContent>
        <mc:AlternateContent xmlns:mc="http://schemas.openxmlformats.org/markup-compatibility/2006">
          <mc:Choice Requires="x14">
            <control shapeId="2080" r:id="rId30" name="Group Box 32">
              <controlPr defaultSize="0" autoFill="0" autoPict="0">
                <anchor moveWithCells="1">
                  <from>
                    <xdr:col>0</xdr:col>
                    <xdr:colOff>1181100</xdr:colOff>
                    <xdr:row>19</xdr:row>
                    <xdr:rowOff>0</xdr:rowOff>
                  </from>
                  <to>
                    <xdr:col>2</xdr:col>
                    <xdr:colOff>428625</xdr:colOff>
                    <xdr:row>19</xdr:row>
                    <xdr:rowOff>609600</xdr:rowOff>
                  </to>
                </anchor>
              </controlPr>
            </control>
          </mc:Choice>
        </mc:AlternateContent>
        <mc:AlternateContent xmlns:mc="http://schemas.openxmlformats.org/markup-compatibility/2006">
          <mc:Choice Requires="x14">
            <control shapeId="2069" r:id="rId31" name="Group Box 21">
              <controlPr defaultSize="0" autoFill="0" autoPict="0">
                <anchor moveWithCells="1">
                  <from>
                    <xdr:col>0</xdr:col>
                    <xdr:colOff>1123950</xdr:colOff>
                    <xdr:row>5</xdr:row>
                    <xdr:rowOff>190500</xdr:rowOff>
                  </from>
                  <to>
                    <xdr:col>12</xdr:col>
                    <xdr:colOff>190500</xdr:colOff>
                    <xdr:row>12</xdr:row>
                    <xdr:rowOff>47625</xdr:rowOff>
                  </to>
                </anchor>
              </controlPr>
            </control>
          </mc:Choice>
        </mc:AlternateContent>
        <mc:AlternateContent xmlns:mc="http://schemas.openxmlformats.org/markup-compatibility/2006">
          <mc:Choice Requires="x14">
            <control shapeId="2081" r:id="rId32" name="Group Box 33">
              <controlPr defaultSize="0" autoFill="0" autoPict="0">
                <anchor moveWithCells="1">
                  <from>
                    <xdr:col>1</xdr:col>
                    <xdr:colOff>1009650</xdr:colOff>
                    <xdr:row>20</xdr:row>
                    <xdr:rowOff>0</xdr:rowOff>
                  </from>
                  <to>
                    <xdr:col>3</xdr:col>
                    <xdr:colOff>333375</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7F565-9A53-4AAC-987C-E27F00CD23D7}">
  <sheetPr>
    <pageSetUpPr fitToPage="1"/>
  </sheetPr>
  <dimension ref="A1:T29"/>
  <sheetViews>
    <sheetView showGridLines="0" zoomScaleNormal="100" workbookViewId="0">
      <selection sqref="A1:O2"/>
    </sheetView>
  </sheetViews>
  <sheetFormatPr defaultRowHeight="15.75" x14ac:dyDescent="0.4"/>
  <cols>
    <col min="1" max="1" width="12.875" style="3" customWidth="1"/>
    <col min="2" max="2" width="5.25" style="3" bestFit="1" customWidth="1"/>
    <col min="3" max="3" width="9.125" style="3" customWidth="1"/>
    <col min="4" max="4" width="6.625" style="3" customWidth="1"/>
    <col min="5" max="5" width="4.125" style="3" customWidth="1"/>
    <col min="6" max="9" width="5.625" style="3" customWidth="1"/>
    <col min="10" max="10" width="1.625" style="3" customWidth="1"/>
    <col min="11" max="11" width="3.625" style="3" customWidth="1"/>
    <col min="12" max="12" width="5.625" style="3" customWidth="1"/>
    <col min="13" max="15" width="4.125" style="3" customWidth="1"/>
    <col min="16" max="18" width="9" style="32" hidden="1" customWidth="1"/>
    <col min="19" max="19" width="9" style="33" hidden="1" customWidth="1"/>
    <col min="20" max="20" width="9" style="3" hidden="1" customWidth="1"/>
    <col min="21" max="16384" width="9" style="3"/>
  </cols>
  <sheetData>
    <row r="1" spans="1:17" ht="12.75" customHeight="1" x14ac:dyDescent="0.4">
      <c r="A1" s="50" t="s">
        <v>66</v>
      </c>
      <c r="B1" s="50"/>
      <c r="C1" s="50"/>
      <c r="D1" s="50"/>
      <c r="E1" s="50"/>
      <c r="F1" s="50"/>
      <c r="G1" s="50"/>
      <c r="H1" s="50"/>
      <c r="I1" s="50"/>
      <c r="J1" s="50"/>
      <c r="K1" s="50"/>
      <c r="L1" s="50"/>
      <c r="M1" s="50"/>
      <c r="N1" s="50"/>
      <c r="O1" s="50"/>
    </row>
    <row r="2" spans="1:17" ht="12.75" customHeight="1" x14ac:dyDescent="0.4">
      <c r="A2" s="51"/>
      <c r="B2" s="51"/>
      <c r="C2" s="51"/>
      <c r="D2" s="51"/>
      <c r="E2" s="51"/>
      <c r="F2" s="51"/>
      <c r="G2" s="51"/>
      <c r="H2" s="51"/>
      <c r="I2" s="51"/>
      <c r="J2" s="51"/>
      <c r="K2" s="51"/>
      <c r="L2" s="51"/>
      <c r="M2" s="51"/>
      <c r="N2" s="51"/>
      <c r="O2" s="51"/>
    </row>
    <row r="3" spans="1:17" ht="18" customHeight="1" x14ac:dyDescent="0.4">
      <c r="A3" s="25" t="s">
        <v>0</v>
      </c>
      <c r="B3" s="19" t="s">
        <v>3</v>
      </c>
      <c r="C3" s="38">
        <v>7</v>
      </c>
      <c r="D3" s="18" t="s">
        <v>4</v>
      </c>
      <c r="E3" s="38">
        <v>11</v>
      </c>
      <c r="F3" s="18" t="s">
        <v>5</v>
      </c>
      <c r="G3" s="38">
        <v>1</v>
      </c>
      <c r="H3" s="18" t="s">
        <v>6</v>
      </c>
      <c r="I3" s="1"/>
      <c r="J3" s="1"/>
      <c r="K3" s="1"/>
      <c r="L3" s="1"/>
      <c r="M3" s="1"/>
      <c r="N3" s="1"/>
      <c r="O3" s="2"/>
      <c r="P3" s="34">
        <f>C3+2018</f>
        <v>2025</v>
      </c>
      <c r="Q3" s="35">
        <f>IF(OR(C3="",E3="",G3=""),"",DATE(P3,E3,G3))</f>
        <v>45962</v>
      </c>
    </row>
    <row r="4" spans="1:17" ht="18" customHeight="1" x14ac:dyDescent="0.4">
      <c r="A4" s="26" t="s">
        <v>44</v>
      </c>
      <c r="B4" s="123" t="s">
        <v>48</v>
      </c>
      <c r="C4" s="124"/>
      <c r="D4" s="124"/>
      <c r="E4" s="125"/>
      <c r="F4" s="123" t="s">
        <v>45</v>
      </c>
      <c r="G4" s="124"/>
      <c r="H4" s="124"/>
      <c r="I4" s="125"/>
      <c r="J4" s="4"/>
      <c r="K4" s="55" t="s">
        <v>36</v>
      </c>
      <c r="L4" s="30"/>
      <c r="M4" s="57" t="s">
        <v>7</v>
      </c>
      <c r="N4" s="58"/>
      <c r="O4" s="6"/>
      <c r="P4" s="36" t="str">
        <f>B4&amp;"　"&amp;F4</f>
        <v>いだい　たろう</v>
      </c>
      <c r="Q4" s="37" t="str">
        <f>IF(P4="","",P4)</f>
        <v>いだい　たろう</v>
      </c>
    </row>
    <row r="5" spans="1:17" ht="32.1" customHeight="1" x14ac:dyDescent="0.4">
      <c r="A5" s="27" t="s">
        <v>1</v>
      </c>
      <c r="B5" s="150" t="s">
        <v>47</v>
      </c>
      <c r="C5" s="151"/>
      <c r="D5" s="151"/>
      <c r="E5" s="152"/>
      <c r="F5" s="126" t="s">
        <v>46</v>
      </c>
      <c r="G5" s="127"/>
      <c r="H5" s="127"/>
      <c r="I5" s="128"/>
      <c r="J5" s="9"/>
      <c r="K5" s="56"/>
      <c r="L5" s="31"/>
      <c r="M5" s="62" t="s">
        <v>8</v>
      </c>
      <c r="N5" s="63"/>
      <c r="O5" s="8"/>
      <c r="P5" s="36" t="str">
        <f>B5&amp;"　"&amp;F5</f>
        <v>医大　太郎</v>
      </c>
      <c r="Q5" s="37" t="str">
        <f>IF(P5="","",P5)</f>
        <v>医大　太郎</v>
      </c>
    </row>
    <row r="6" spans="1:17" ht="32.1" customHeight="1" x14ac:dyDescent="0.4">
      <c r="A6" s="25" t="s">
        <v>31</v>
      </c>
      <c r="B6" s="129" t="s">
        <v>55</v>
      </c>
      <c r="C6" s="130"/>
      <c r="D6" s="130"/>
      <c r="E6" s="130"/>
      <c r="F6" s="153"/>
      <c r="G6" s="154" t="s">
        <v>54</v>
      </c>
      <c r="H6" s="155"/>
      <c r="I6" s="131" t="s">
        <v>56</v>
      </c>
      <c r="J6" s="130"/>
      <c r="K6" s="130"/>
      <c r="L6" s="130"/>
      <c r="M6" s="130"/>
      <c r="N6" s="130"/>
      <c r="O6" s="132"/>
      <c r="P6" s="32">
        <v>1</v>
      </c>
      <c r="Q6" s="37" t="str">
        <f>LOOKUP(P6,{0,1,2},{"未チェック","男性","女性"})</f>
        <v>男性</v>
      </c>
    </row>
    <row r="7" spans="1:17" ht="18" customHeight="1" x14ac:dyDescent="0.4">
      <c r="A7" s="64" t="s">
        <v>2</v>
      </c>
      <c r="B7" s="7"/>
      <c r="C7" s="13" t="s">
        <v>9</v>
      </c>
      <c r="D7" s="13"/>
      <c r="E7" s="13"/>
      <c r="F7" s="13"/>
      <c r="G7" s="13" t="s">
        <v>15</v>
      </c>
      <c r="H7" s="13"/>
      <c r="I7" s="13"/>
      <c r="J7" s="67"/>
      <c r="K7" s="67"/>
      <c r="L7" s="13" t="s">
        <v>20</v>
      </c>
      <c r="M7" s="5"/>
      <c r="N7" s="5"/>
      <c r="O7" s="6"/>
      <c r="Q7" s="32" t="str">
        <f>IF(B6="","",B6)</f>
        <v>岩手医科大学</v>
      </c>
    </row>
    <row r="8" spans="1:17" ht="18" customHeight="1" x14ac:dyDescent="0.4">
      <c r="A8" s="65"/>
      <c r="B8" s="7"/>
      <c r="C8" s="13" t="s">
        <v>10</v>
      </c>
      <c r="D8" s="13"/>
      <c r="E8" s="13"/>
      <c r="F8" s="13"/>
      <c r="G8" s="13" t="s">
        <v>16</v>
      </c>
      <c r="H8" s="13"/>
      <c r="I8" s="13"/>
      <c r="J8" s="68"/>
      <c r="K8" s="68"/>
      <c r="L8" s="13" t="s">
        <v>21</v>
      </c>
      <c r="O8" s="8"/>
      <c r="P8" s="32">
        <v>1</v>
      </c>
      <c r="Q8" s="37" t="str">
        <f>LOOKUP(P8,{0,1,2,3,4,5,6,7,8,9,10,11,12,13,14,15,16,17,18},{"未チェック","医師","理学療法士","消防職員","看護師","作業療法士","警察職員","薬剤師","その他のコメディカル","自衛隊職員","診療放射線技師","事務員","保健師","臨床検査技師","教員","行政職員","臨床工学技士","学生","その他"})</f>
        <v>医師</v>
      </c>
    </row>
    <row r="9" spans="1:17" ht="18" customHeight="1" x14ac:dyDescent="0.4">
      <c r="A9" s="65"/>
      <c r="B9" s="7"/>
      <c r="C9" s="13" t="s">
        <v>11</v>
      </c>
      <c r="D9" s="13"/>
      <c r="E9" s="13"/>
      <c r="F9" s="13"/>
      <c r="G9" s="14" t="s">
        <v>26</v>
      </c>
      <c r="H9" s="13"/>
      <c r="I9" s="13"/>
      <c r="J9" s="68"/>
      <c r="K9" s="68"/>
      <c r="L9" s="13" t="s">
        <v>22</v>
      </c>
      <c r="O9" s="8"/>
    </row>
    <row r="10" spans="1:17" ht="18" customHeight="1" x14ac:dyDescent="0.4">
      <c r="A10" s="65"/>
      <c r="B10" s="7"/>
      <c r="C10" s="13" t="s">
        <v>12</v>
      </c>
      <c r="D10" s="13"/>
      <c r="E10" s="13"/>
      <c r="F10" s="13"/>
      <c r="G10" s="13" t="s">
        <v>17</v>
      </c>
      <c r="H10" s="13"/>
      <c r="I10" s="13"/>
      <c r="J10" s="68"/>
      <c r="K10" s="68"/>
      <c r="L10" s="13" t="s">
        <v>23</v>
      </c>
      <c r="O10" s="8"/>
    </row>
    <row r="11" spans="1:17" ht="18" customHeight="1" x14ac:dyDescent="0.4">
      <c r="A11" s="65"/>
      <c r="B11" s="7"/>
      <c r="C11" s="13" t="s">
        <v>13</v>
      </c>
      <c r="D11" s="13"/>
      <c r="E11" s="13"/>
      <c r="F11" s="13"/>
      <c r="G11" s="13" t="s">
        <v>18</v>
      </c>
      <c r="H11" s="13"/>
      <c r="I11" s="13"/>
      <c r="J11" s="68"/>
      <c r="K11" s="68"/>
      <c r="L11" s="13" t="s">
        <v>24</v>
      </c>
      <c r="O11" s="8"/>
    </row>
    <row r="12" spans="1:17" ht="18" customHeight="1" x14ac:dyDescent="0.4">
      <c r="A12" s="65"/>
      <c r="B12" s="7"/>
      <c r="C12" s="13" t="s">
        <v>14</v>
      </c>
      <c r="D12" s="13"/>
      <c r="E12" s="13"/>
      <c r="F12" s="13"/>
      <c r="G12" s="13" t="s">
        <v>19</v>
      </c>
      <c r="H12" s="13"/>
      <c r="I12" s="13"/>
      <c r="J12" s="68"/>
      <c r="K12" s="68"/>
      <c r="L12" s="13" t="s">
        <v>25</v>
      </c>
      <c r="O12" s="8"/>
    </row>
    <row r="13" spans="1:17" ht="18" customHeight="1" x14ac:dyDescent="0.4">
      <c r="A13" s="66"/>
      <c r="B13" s="9"/>
      <c r="C13" s="10" t="s">
        <v>27</v>
      </c>
      <c r="D13" s="10"/>
      <c r="E13" s="10"/>
      <c r="F13" s="62"/>
      <c r="G13" s="62"/>
      <c r="H13" s="62"/>
      <c r="I13" s="62"/>
      <c r="J13" s="62"/>
      <c r="K13" s="62"/>
      <c r="L13" s="62"/>
      <c r="M13" s="16" t="s">
        <v>28</v>
      </c>
      <c r="N13" s="10"/>
      <c r="O13" s="11"/>
    </row>
    <row r="14" spans="1:17" ht="18" customHeight="1" x14ac:dyDescent="0.4">
      <c r="A14" s="75" t="s">
        <v>59</v>
      </c>
      <c r="B14" s="91" t="s">
        <v>31</v>
      </c>
      <c r="C14" s="92"/>
      <c r="D14" s="143" t="s">
        <v>49</v>
      </c>
      <c r="E14" s="144"/>
      <c r="F14" s="144"/>
      <c r="G14" s="145"/>
      <c r="H14" s="137" t="s">
        <v>38</v>
      </c>
      <c r="I14" s="138"/>
      <c r="J14" s="138"/>
      <c r="K14" s="138"/>
      <c r="L14" s="138"/>
      <c r="M14" s="138"/>
      <c r="N14" s="138"/>
      <c r="O14" s="139"/>
      <c r="Q14" s="32" t="str">
        <f>IF(D14="","",D14)</f>
        <v>019-651-5111</v>
      </c>
    </row>
    <row r="15" spans="1:17" ht="18" customHeight="1" x14ac:dyDescent="0.4">
      <c r="A15" s="133"/>
      <c r="B15" s="93" t="s">
        <v>32</v>
      </c>
      <c r="C15" s="94"/>
      <c r="D15" s="134" t="s">
        <v>50</v>
      </c>
      <c r="E15" s="135"/>
      <c r="F15" s="135"/>
      <c r="G15" s="136"/>
      <c r="H15" s="140"/>
      <c r="I15" s="141"/>
      <c r="J15" s="141"/>
      <c r="K15" s="141"/>
      <c r="L15" s="141"/>
      <c r="M15" s="141"/>
      <c r="N15" s="141"/>
      <c r="O15" s="142"/>
      <c r="Q15" s="32" t="str">
        <f>IF(D15="","",D15)</f>
        <v>090-1111-2222</v>
      </c>
    </row>
    <row r="16" spans="1:17" ht="18" customHeight="1" x14ac:dyDescent="0.4">
      <c r="A16" s="75" t="s">
        <v>60</v>
      </c>
      <c r="B16" s="122" t="s">
        <v>51</v>
      </c>
      <c r="C16" s="148"/>
      <c r="D16" s="148"/>
      <c r="E16" s="148"/>
      <c r="F16" s="148"/>
      <c r="G16" s="148"/>
      <c r="H16" s="148"/>
      <c r="I16" s="148"/>
      <c r="J16" s="148"/>
      <c r="K16" s="148"/>
      <c r="L16" s="148"/>
      <c r="M16" s="148"/>
      <c r="N16" s="148"/>
      <c r="O16" s="149"/>
      <c r="Q16" s="32" t="str">
        <f>IF(B16="","",B16)</f>
        <v>saigai@j.iwate-med.ac.jp</v>
      </c>
    </row>
    <row r="17" spans="1:18" ht="18" customHeight="1" x14ac:dyDescent="0.4">
      <c r="A17" s="133"/>
      <c r="B17" s="83" t="s">
        <v>37</v>
      </c>
      <c r="C17" s="146"/>
      <c r="D17" s="146"/>
      <c r="E17" s="146"/>
      <c r="F17" s="146"/>
      <c r="G17" s="146"/>
      <c r="H17" s="146"/>
      <c r="I17" s="146"/>
      <c r="J17" s="146"/>
      <c r="K17" s="146"/>
      <c r="L17" s="146"/>
      <c r="M17" s="146"/>
      <c r="N17" s="146"/>
      <c r="O17" s="147"/>
    </row>
    <row r="18" spans="1:18" ht="18" customHeight="1" x14ac:dyDescent="0.4">
      <c r="A18" s="75" t="s">
        <v>61</v>
      </c>
      <c r="B18" s="20"/>
      <c r="C18" s="29" t="s">
        <v>31</v>
      </c>
      <c r="D18" s="21" t="s">
        <v>39</v>
      </c>
      <c r="E18" s="120" t="s">
        <v>52</v>
      </c>
      <c r="F18" s="120"/>
      <c r="G18" s="22" t="s">
        <v>40</v>
      </c>
      <c r="H18" s="88" t="s">
        <v>41</v>
      </c>
      <c r="I18" s="88"/>
      <c r="J18" s="88"/>
      <c r="K18" s="88"/>
      <c r="L18" s="88"/>
      <c r="M18" s="88"/>
      <c r="N18" s="88"/>
      <c r="O18" s="89"/>
      <c r="P18" s="32">
        <v>1</v>
      </c>
      <c r="Q18" s="37" t="str">
        <f>"（"&amp;LOOKUP(P18,{0,1,2},{"未チェック","勤務先","自宅"})&amp;"）"</f>
        <v>（勤務先）</v>
      </c>
    </row>
    <row r="19" spans="1:18" ht="18" customHeight="1" x14ac:dyDescent="0.4">
      <c r="A19" s="133"/>
      <c r="B19" s="15"/>
      <c r="C19" s="28" t="s">
        <v>42</v>
      </c>
      <c r="D19" s="23" t="s">
        <v>43</v>
      </c>
      <c r="E19" s="121" t="s">
        <v>53</v>
      </c>
      <c r="F19" s="121"/>
      <c r="G19" s="121"/>
      <c r="H19" s="121"/>
      <c r="I19" s="121"/>
      <c r="J19" s="121"/>
      <c r="K19" s="121"/>
      <c r="L19" s="121"/>
      <c r="M19" s="121"/>
      <c r="N19" s="121"/>
      <c r="O19" s="24" t="s">
        <v>40</v>
      </c>
      <c r="P19" s="36"/>
      <c r="Q19" s="37" t="str">
        <f>IF(E18="","",E18)</f>
        <v>028-3694</v>
      </c>
      <c r="R19" s="37" t="str">
        <f>IF(E19="","",E19)</f>
        <v>岩手県紫波郡矢巾町医大通１丁目１ー１</v>
      </c>
    </row>
    <row r="20" spans="1:18" ht="71.25" customHeight="1" x14ac:dyDescent="0.4">
      <c r="A20" s="72" t="s">
        <v>63</v>
      </c>
      <c r="B20" s="73"/>
      <c r="C20" s="73"/>
      <c r="D20" s="73"/>
      <c r="E20" s="73"/>
      <c r="F20" s="73"/>
      <c r="G20" s="73"/>
      <c r="H20" s="73"/>
      <c r="I20" s="73"/>
      <c r="J20" s="73"/>
      <c r="K20" s="73"/>
      <c r="L20" s="73"/>
      <c r="M20" s="73"/>
      <c r="N20" s="73"/>
      <c r="O20" s="74"/>
    </row>
    <row r="21" spans="1:18" ht="19.5" customHeight="1" x14ac:dyDescent="0.4">
      <c r="A21" s="65"/>
      <c r="B21" s="44" t="s">
        <v>70</v>
      </c>
      <c r="C21" s="69" t="s">
        <v>67</v>
      </c>
      <c r="D21" s="70"/>
      <c r="E21" s="71"/>
      <c r="F21" s="39" t="s">
        <v>57</v>
      </c>
      <c r="G21" s="42"/>
      <c r="H21" s="43"/>
      <c r="I21" s="45" t="s">
        <v>29</v>
      </c>
      <c r="J21" s="45"/>
      <c r="K21" s="45"/>
      <c r="L21" s="104" t="s">
        <v>71</v>
      </c>
      <c r="M21" s="105"/>
      <c r="N21" s="105"/>
      <c r="O21" s="106"/>
      <c r="Q21" s="32" t="str">
        <f>LOOKUP(B21,{"□","☑"},{"希望しない","希望する"})</f>
        <v>希望しない</v>
      </c>
    </row>
    <row r="22" spans="1:18" ht="19.5" customHeight="1" x14ac:dyDescent="0.4">
      <c r="A22" s="65"/>
      <c r="B22" s="44" t="s">
        <v>70</v>
      </c>
      <c r="C22" s="69" t="s">
        <v>68</v>
      </c>
      <c r="D22" s="70"/>
      <c r="E22" s="71"/>
      <c r="F22" s="39" t="s">
        <v>58</v>
      </c>
      <c r="G22" s="40"/>
      <c r="H22" s="41"/>
      <c r="I22" s="45" t="s">
        <v>29</v>
      </c>
      <c r="J22" s="45"/>
      <c r="K22" s="45"/>
      <c r="L22" s="107"/>
      <c r="M22" s="108"/>
      <c r="N22" s="108"/>
      <c r="O22" s="109"/>
      <c r="Q22" s="32" t="str">
        <f>LOOKUP(B22,{"□","☑"},{"希望しない","希望する"})</f>
        <v>希望しない</v>
      </c>
    </row>
    <row r="23" spans="1:18" ht="19.5" customHeight="1" x14ac:dyDescent="0.4">
      <c r="A23" s="65"/>
      <c r="B23" s="44" t="s">
        <v>70</v>
      </c>
      <c r="C23" s="69" t="s">
        <v>69</v>
      </c>
      <c r="D23" s="70"/>
      <c r="E23" s="71"/>
      <c r="F23" s="95" t="s">
        <v>62</v>
      </c>
      <c r="G23" s="96"/>
      <c r="H23" s="97"/>
      <c r="I23" s="119" t="s">
        <v>29</v>
      </c>
      <c r="J23" s="119"/>
      <c r="K23" s="119"/>
      <c r="L23" s="110"/>
      <c r="M23" s="111"/>
      <c r="N23" s="111"/>
      <c r="O23" s="112"/>
      <c r="Q23" s="32" t="str">
        <f>LOOKUP(B23,{"□","☑"},{"希望しない","希望する"})</f>
        <v>希望しない</v>
      </c>
    </row>
    <row r="24" spans="1:18" ht="125.25" customHeight="1" x14ac:dyDescent="0.4">
      <c r="A24" s="72" t="s">
        <v>72</v>
      </c>
      <c r="B24" s="73"/>
      <c r="C24" s="73"/>
      <c r="D24" s="73"/>
      <c r="E24" s="73"/>
      <c r="F24" s="73"/>
      <c r="G24" s="73"/>
      <c r="H24" s="73"/>
      <c r="I24" s="73"/>
      <c r="J24" s="73"/>
      <c r="K24" s="73"/>
      <c r="L24" s="73"/>
      <c r="M24" s="73"/>
      <c r="N24" s="73"/>
      <c r="O24" s="74"/>
    </row>
    <row r="25" spans="1:18" ht="18" customHeight="1" x14ac:dyDescent="0.4">
      <c r="A25" s="98" t="s">
        <v>73</v>
      </c>
      <c r="B25" s="99"/>
      <c r="C25" s="99"/>
      <c r="D25" s="99"/>
      <c r="E25" s="99"/>
      <c r="F25" s="12"/>
      <c r="G25" s="17" t="s">
        <v>33</v>
      </c>
      <c r="H25" s="12" t="s">
        <v>34</v>
      </c>
      <c r="I25" s="12"/>
      <c r="J25" s="5"/>
      <c r="K25" s="5"/>
      <c r="L25" s="5"/>
      <c r="M25" s="5"/>
      <c r="N25" s="5"/>
      <c r="O25" s="6"/>
    </row>
    <row r="26" spans="1:18" ht="18" customHeight="1" x14ac:dyDescent="0.4">
      <c r="A26" s="100"/>
      <c r="B26" s="101"/>
      <c r="C26" s="101"/>
      <c r="D26" s="101"/>
      <c r="E26" s="101"/>
      <c r="F26" s="13"/>
      <c r="G26" s="13"/>
      <c r="H26" s="13" t="s">
        <v>65</v>
      </c>
      <c r="I26" s="13"/>
      <c r="O26" s="8"/>
    </row>
    <row r="27" spans="1:18" ht="18" customHeight="1" x14ac:dyDescent="0.4">
      <c r="A27" s="102"/>
      <c r="B27" s="103"/>
      <c r="C27" s="103"/>
      <c r="D27" s="103"/>
      <c r="E27" s="103"/>
      <c r="F27" s="16"/>
      <c r="G27" s="16"/>
      <c r="H27" s="16" t="s">
        <v>30</v>
      </c>
      <c r="I27" s="16"/>
      <c r="J27" s="10"/>
      <c r="K27" s="10"/>
      <c r="L27" s="10"/>
      <c r="M27" s="10"/>
      <c r="N27" s="10"/>
      <c r="O27" s="11"/>
    </row>
    <row r="28" spans="1:18" ht="18" customHeight="1" x14ac:dyDescent="0.4">
      <c r="A28" s="113" t="s">
        <v>35</v>
      </c>
      <c r="B28" s="114"/>
      <c r="C28" s="114"/>
      <c r="D28" s="114"/>
      <c r="E28" s="114"/>
      <c r="F28" s="114"/>
      <c r="G28" s="114"/>
      <c r="H28" s="114"/>
      <c r="I28" s="114"/>
      <c r="J28" s="114"/>
      <c r="K28" s="114"/>
      <c r="L28" s="114"/>
      <c r="M28" s="114"/>
      <c r="N28" s="114"/>
      <c r="O28" s="115"/>
    </row>
    <row r="29" spans="1:18" ht="67.5" customHeight="1" x14ac:dyDescent="0.4">
      <c r="A29" s="116" t="s">
        <v>64</v>
      </c>
      <c r="B29" s="117"/>
      <c r="C29" s="117"/>
      <c r="D29" s="117"/>
      <c r="E29" s="117"/>
      <c r="F29" s="117"/>
      <c r="G29" s="117"/>
      <c r="H29" s="117"/>
      <c r="I29" s="117"/>
      <c r="J29" s="117"/>
      <c r="K29" s="117"/>
      <c r="L29" s="117"/>
      <c r="M29" s="117"/>
      <c r="N29" s="117"/>
      <c r="O29" s="118"/>
    </row>
  </sheetData>
  <mergeCells count="46">
    <mergeCell ref="A28:O28"/>
    <mergeCell ref="A21:A23"/>
    <mergeCell ref="L21:O23"/>
    <mergeCell ref="I22:K22"/>
    <mergeCell ref="F23:H23"/>
    <mergeCell ref="A24:O24"/>
    <mergeCell ref="A25:E27"/>
    <mergeCell ref="G6:H6"/>
    <mergeCell ref="B6:F6"/>
    <mergeCell ref="I6:O6"/>
    <mergeCell ref="A7:A13"/>
    <mergeCell ref="J7:K7"/>
    <mergeCell ref="J8:K8"/>
    <mergeCell ref="J9:K9"/>
    <mergeCell ref="J10:K10"/>
    <mergeCell ref="J11:K11"/>
    <mergeCell ref="J12:K12"/>
    <mergeCell ref="F13:L13"/>
    <mergeCell ref="A1:O2"/>
    <mergeCell ref="B4:E4"/>
    <mergeCell ref="F4:I4"/>
    <mergeCell ref="K4:K5"/>
    <mergeCell ref="M4:N4"/>
    <mergeCell ref="B5:E5"/>
    <mergeCell ref="F5:I5"/>
    <mergeCell ref="M5:N5"/>
    <mergeCell ref="A16:A17"/>
    <mergeCell ref="B16:O16"/>
    <mergeCell ref="B17:O17"/>
    <mergeCell ref="A14:A15"/>
    <mergeCell ref="B14:C14"/>
    <mergeCell ref="D14:G14"/>
    <mergeCell ref="H14:O15"/>
    <mergeCell ref="B15:C15"/>
    <mergeCell ref="D15:G15"/>
    <mergeCell ref="A18:A19"/>
    <mergeCell ref="E18:F18"/>
    <mergeCell ref="H18:O18"/>
    <mergeCell ref="E19:N19"/>
    <mergeCell ref="C21:E21"/>
    <mergeCell ref="I21:K21"/>
    <mergeCell ref="C22:E22"/>
    <mergeCell ref="C23:E23"/>
    <mergeCell ref="A29:O29"/>
    <mergeCell ref="A20:O20"/>
    <mergeCell ref="I23:K23"/>
  </mergeCells>
  <phoneticPr fontId="3"/>
  <dataValidations count="1">
    <dataValidation type="list" allowBlank="1" showInputMessage="1" showErrorMessage="1" sqref="B21:B23" xr:uid="{98FAD4B5-8539-444F-BB42-1E65D76E111A}">
      <formula1>"□,☑"</formula1>
    </dataValidation>
  </dataValidations>
  <hyperlinks>
    <hyperlink ref="B16" r:id="rId1" xr:uid="{1B44A771-2EFD-4717-8D18-C2F00E9B8ED0}"/>
  </hyperlinks>
  <pageMargins left="0.78740157480314965" right="0.31496062992125984" top="0.55118110236220474" bottom="0.55118110236220474" header="0.31496062992125984" footer="0.31496062992125984"/>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Option Button 1">
              <controlPr defaultSize="0" autoFill="0" autoLine="0" autoPict="0">
                <anchor moveWithCells="1">
                  <from>
                    <xdr:col>11</xdr:col>
                    <xdr:colOff>200025</xdr:colOff>
                    <xdr:row>3</xdr:row>
                    <xdr:rowOff>57150</xdr:rowOff>
                  </from>
                  <to>
                    <xdr:col>12</xdr:col>
                    <xdr:colOff>76200</xdr:colOff>
                    <xdr:row>3</xdr:row>
                    <xdr:rowOff>180975</xdr:rowOff>
                  </to>
                </anchor>
              </controlPr>
            </control>
          </mc:Choice>
        </mc:AlternateContent>
        <mc:AlternateContent xmlns:mc="http://schemas.openxmlformats.org/markup-compatibility/2006">
          <mc:Choice Requires="x14">
            <control shapeId="4098" r:id="rId6" name="Option Button 2">
              <controlPr defaultSize="0" autoFill="0" autoLine="0" autoPict="0">
                <anchor moveWithCells="1">
                  <from>
                    <xdr:col>11</xdr:col>
                    <xdr:colOff>200025</xdr:colOff>
                    <xdr:row>4</xdr:row>
                    <xdr:rowOff>133350</xdr:rowOff>
                  </from>
                  <to>
                    <xdr:col>12</xdr:col>
                    <xdr:colOff>76200</xdr:colOff>
                    <xdr:row>4</xdr:row>
                    <xdr:rowOff>257175</xdr:rowOff>
                  </to>
                </anchor>
              </controlPr>
            </control>
          </mc:Choice>
        </mc:AlternateContent>
        <mc:AlternateContent xmlns:mc="http://schemas.openxmlformats.org/markup-compatibility/2006">
          <mc:Choice Requires="x14">
            <control shapeId="4099" r:id="rId7" name="Option Button 3">
              <controlPr defaultSize="0" autoFill="0" autoLine="0" autoPict="0">
                <anchor moveWithCells="1">
                  <from>
                    <xdr:col>1</xdr:col>
                    <xdr:colOff>66675</xdr:colOff>
                    <xdr:row>6</xdr:row>
                    <xdr:rowOff>57150</xdr:rowOff>
                  </from>
                  <to>
                    <xdr:col>1</xdr:col>
                    <xdr:colOff>371475</xdr:colOff>
                    <xdr:row>6</xdr:row>
                    <xdr:rowOff>171450</xdr:rowOff>
                  </to>
                </anchor>
              </controlPr>
            </control>
          </mc:Choice>
        </mc:AlternateContent>
        <mc:AlternateContent xmlns:mc="http://schemas.openxmlformats.org/markup-compatibility/2006">
          <mc:Choice Requires="x14">
            <control shapeId="4100" r:id="rId8" name="Option Button 4">
              <controlPr defaultSize="0" autoFill="0" autoLine="0" autoPict="0">
                <anchor moveWithCells="1">
                  <from>
                    <xdr:col>5</xdr:col>
                    <xdr:colOff>66675</xdr:colOff>
                    <xdr:row>6</xdr:row>
                    <xdr:rowOff>47625</xdr:rowOff>
                  </from>
                  <to>
                    <xdr:col>5</xdr:col>
                    <xdr:colOff>371475</xdr:colOff>
                    <xdr:row>6</xdr:row>
                    <xdr:rowOff>180975</xdr:rowOff>
                  </to>
                </anchor>
              </controlPr>
            </control>
          </mc:Choice>
        </mc:AlternateContent>
        <mc:AlternateContent xmlns:mc="http://schemas.openxmlformats.org/markup-compatibility/2006">
          <mc:Choice Requires="x14">
            <control shapeId="4101" r:id="rId9" name="Option Button 5">
              <controlPr defaultSize="0" autoFill="0" autoLine="0" autoPict="0">
                <anchor moveWithCells="1">
                  <from>
                    <xdr:col>9</xdr:col>
                    <xdr:colOff>66675</xdr:colOff>
                    <xdr:row>6</xdr:row>
                    <xdr:rowOff>57150</xdr:rowOff>
                  </from>
                  <to>
                    <xdr:col>10</xdr:col>
                    <xdr:colOff>247650</xdr:colOff>
                    <xdr:row>6</xdr:row>
                    <xdr:rowOff>180975</xdr:rowOff>
                  </to>
                </anchor>
              </controlPr>
            </control>
          </mc:Choice>
        </mc:AlternateContent>
        <mc:AlternateContent xmlns:mc="http://schemas.openxmlformats.org/markup-compatibility/2006">
          <mc:Choice Requires="x14">
            <control shapeId="4102" r:id="rId10" name="Option Button 6">
              <controlPr defaultSize="0" autoFill="0" autoLine="0" autoPict="0">
                <anchor moveWithCells="1">
                  <from>
                    <xdr:col>1</xdr:col>
                    <xdr:colOff>66675</xdr:colOff>
                    <xdr:row>7</xdr:row>
                    <xdr:rowOff>57150</xdr:rowOff>
                  </from>
                  <to>
                    <xdr:col>1</xdr:col>
                    <xdr:colOff>381000</xdr:colOff>
                    <xdr:row>7</xdr:row>
                    <xdr:rowOff>180975</xdr:rowOff>
                  </to>
                </anchor>
              </controlPr>
            </control>
          </mc:Choice>
        </mc:AlternateContent>
        <mc:AlternateContent xmlns:mc="http://schemas.openxmlformats.org/markup-compatibility/2006">
          <mc:Choice Requires="x14">
            <control shapeId="4103" r:id="rId11" name="Option Button 7">
              <controlPr defaultSize="0" autoFill="0" autoLine="0" autoPict="0">
                <anchor moveWithCells="1">
                  <from>
                    <xdr:col>5</xdr:col>
                    <xdr:colOff>66675</xdr:colOff>
                    <xdr:row>7</xdr:row>
                    <xdr:rowOff>47625</xdr:rowOff>
                  </from>
                  <to>
                    <xdr:col>5</xdr:col>
                    <xdr:colOff>371475</xdr:colOff>
                    <xdr:row>7</xdr:row>
                    <xdr:rowOff>180975</xdr:rowOff>
                  </to>
                </anchor>
              </controlPr>
            </control>
          </mc:Choice>
        </mc:AlternateContent>
        <mc:AlternateContent xmlns:mc="http://schemas.openxmlformats.org/markup-compatibility/2006">
          <mc:Choice Requires="x14">
            <control shapeId="4104" r:id="rId12" name="Option Button 8">
              <controlPr defaultSize="0" autoFill="0" autoLine="0" autoPict="0">
                <anchor moveWithCells="1">
                  <from>
                    <xdr:col>9</xdr:col>
                    <xdr:colOff>66675</xdr:colOff>
                    <xdr:row>7</xdr:row>
                    <xdr:rowOff>47625</xdr:rowOff>
                  </from>
                  <to>
                    <xdr:col>10</xdr:col>
                    <xdr:colOff>247650</xdr:colOff>
                    <xdr:row>7</xdr:row>
                    <xdr:rowOff>180975</xdr:rowOff>
                  </to>
                </anchor>
              </controlPr>
            </control>
          </mc:Choice>
        </mc:AlternateContent>
        <mc:AlternateContent xmlns:mc="http://schemas.openxmlformats.org/markup-compatibility/2006">
          <mc:Choice Requires="x14">
            <control shapeId="4105" r:id="rId13" name="Option Button 9">
              <controlPr defaultSize="0" autoFill="0" autoLine="0" autoPict="0">
                <anchor moveWithCells="1">
                  <from>
                    <xdr:col>1</xdr:col>
                    <xdr:colOff>66675</xdr:colOff>
                    <xdr:row>8</xdr:row>
                    <xdr:rowOff>57150</xdr:rowOff>
                  </from>
                  <to>
                    <xdr:col>1</xdr:col>
                    <xdr:colOff>371475</xdr:colOff>
                    <xdr:row>8</xdr:row>
                    <xdr:rowOff>180975</xdr:rowOff>
                  </to>
                </anchor>
              </controlPr>
            </control>
          </mc:Choice>
        </mc:AlternateContent>
        <mc:AlternateContent xmlns:mc="http://schemas.openxmlformats.org/markup-compatibility/2006">
          <mc:Choice Requires="x14">
            <control shapeId="4106" r:id="rId14" name="Option Button 10">
              <controlPr defaultSize="0" autoFill="0" autoLine="0" autoPict="0">
                <anchor moveWithCells="1">
                  <from>
                    <xdr:col>5</xdr:col>
                    <xdr:colOff>66675</xdr:colOff>
                    <xdr:row>8</xdr:row>
                    <xdr:rowOff>57150</xdr:rowOff>
                  </from>
                  <to>
                    <xdr:col>5</xdr:col>
                    <xdr:colOff>371475</xdr:colOff>
                    <xdr:row>8</xdr:row>
                    <xdr:rowOff>180975</xdr:rowOff>
                  </to>
                </anchor>
              </controlPr>
            </control>
          </mc:Choice>
        </mc:AlternateContent>
        <mc:AlternateContent xmlns:mc="http://schemas.openxmlformats.org/markup-compatibility/2006">
          <mc:Choice Requires="x14">
            <control shapeId="4107" r:id="rId15" name="Option Button 11">
              <controlPr defaultSize="0" autoFill="0" autoLine="0" autoPict="0">
                <anchor moveWithCells="1">
                  <from>
                    <xdr:col>9</xdr:col>
                    <xdr:colOff>66675</xdr:colOff>
                    <xdr:row>8</xdr:row>
                    <xdr:rowOff>57150</xdr:rowOff>
                  </from>
                  <to>
                    <xdr:col>10</xdr:col>
                    <xdr:colOff>247650</xdr:colOff>
                    <xdr:row>8</xdr:row>
                    <xdr:rowOff>180975</xdr:rowOff>
                  </to>
                </anchor>
              </controlPr>
            </control>
          </mc:Choice>
        </mc:AlternateContent>
        <mc:AlternateContent xmlns:mc="http://schemas.openxmlformats.org/markup-compatibility/2006">
          <mc:Choice Requires="x14">
            <control shapeId="4108" r:id="rId16" name="Option Button 12">
              <controlPr defaultSize="0" autoFill="0" autoLine="0" autoPict="0">
                <anchor moveWithCells="1">
                  <from>
                    <xdr:col>1</xdr:col>
                    <xdr:colOff>66675</xdr:colOff>
                    <xdr:row>9</xdr:row>
                    <xdr:rowOff>57150</xdr:rowOff>
                  </from>
                  <to>
                    <xdr:col>1</xdr:col>
                    <xdr:colOff>371475</xdr:colOff>
                    <xdr:row>9</xdr:row>
                    <xdr:rowOff>190500</xdr:rowOff>
                  </to>
                </anchor>
              </controlPr>
            </control>
          </mc:Choice>
        </mc:AlternateContent>
        <mc:AlternateContent xmlns:mc="http://schemas.openxmlformats.org/markup-compatibility/2006">
          <mc:Choice Requires="x14">
            <control shapeId="4109" r:id="rId17" name="Option Button 13">
              <controlPr defaultSize="0" autoFill="0" autoLine="0" autoPict="0">
                <anchor moveWithCells="1">
                  <from>
                    <xdr:col>5</xdr:col>
                    <xdr:colOff>66675</xdr:colOff>
                    <xdr:row>9</xdr:row>
                    <xdr:rowOff>47625</xdr:rowOff>
                  </from>
                  <to>
                    <xdr:col>5</xdr:col>
                    <xdr:colOff>371475</xdr:colOff>
                    <xdr:row>9</xdr:row>
                    <xdr:rowOff>190500</xdr:rowOff>
                  </to>
                </anchor>
              </controlPr>
            </control>
          </mc:Choice>
        </mc:AlternateContent>
        <mc:AlternateContent xmlns:mc="http://schemas.openxmlformats.org/markup-compatibility/2006">
          <mc:Choice Requires="x14">
            <control shapeId="4110" r:id="rId18" name="Option Button 14">
              <controlPr defaultSize="0" autoFill="0" autoLine="0" autoPict="0">
                <anchor moveWithCells="1">
                  <from>
                    <xdr:col>9</xdr:col>
                    <xdr:colOff>66675</xdr:colOff>
                    <xdr:row>9</xdr:row>
                    <xdr:rowOff>66675</xdr:rowOff>
                  </from>
                  <to>
                    <xdr:col>10</xdr:col>
                    <xdr:colOff>247650</xdr:colOff>
                    <xdr:row>9</xdr:row>
                    <xdr:rowOff>200025</xdr:rowOff>
                  </to>
                </anchor>
              </controlPr>
            </control>
          </mc:Choice>
        </mc:AlternateContent>
        <mc:AlternateContent xmlns:mc="http://schemas.openxmlformats.org/markup-compatibility/2006">
          <mc:Choice Requires="x14">
            <control shapeId="4111" r:id="rId19" name="Option Button 15">
              <controlPr defaultSize="0" autoFill="0" autoLine="0" autoPict="0">
                <anchor moveWithCells="1">
                  <from>
                    <xdr:col>1</xdr:col>
                    <xdr:colOff>66675</xdr:colOff>
                    <xdr:row>10</xdr:row>
                    <xdr:rowOff>47625</xdr:rowOff>
                  </from>
                  <to>
                    <xdr:col>1</xdr:col>
                    <xdr:colOff>371475</xdr:colOff>
                    <xdr:row>10</xdr:row>
                    <xdr:rowOff>180975</xdr:rowOff>
                  </to>
                </anchor>
              </controlPr>
            </control>
          </mc:Choice>
        </mc:AlternateContent>
        <mc:AlternateContent xmlns:mc="http://schemas.openxmlformats.org/markup-compatibility/2006">
          <mc:Choice Requires="x14">
            <control shapeId="4112" r:id="rId20" name="Option Button 16">
              <controlPr defaultSize="0" autoFill="0" autoLine="0" autoPict="0">
                <anchor moveWithCells="1">
                  <from>
                    <xdr:col>5</xdr:col>
                    <xdr:colOff>66675</xdr:colOff>
                    <xdr:row>10</xdr:row>
                    <xdr:rowOff>57150</xdr:rowOff>
                  </from>
                  <to>
                    <xdr:col>5</xdr:col>
                    <xdr:colOff>371475</xdr:colOff>
                    <xdr:row>10</xdr:row>
                    <xdr:rowOff>190500</xdr:rowOff>
                  </to>
                </anchor>
              </controlPr>
            </control>
          </mc:Choice>
        </mc:AlternateContent>
        <mc:AlternateContent xmlns:mc="http://schemas.openxmlformats.org/markup-compatibility/2006">
          <mc:Choice Requires="x14">
            <control shapeId="4113" r:id="rId21" name="Option Button 17">
              <controlPr defaultSize="0" autoFill="0" autoLine="0" autoPict="0">
                <anchor moveWithCells="1">
                  <from>
                    <xdr:col>9</xdr:col>
                    <xdr:colOff>66675</xdr:colOff>
                    <xdr:row>10</xdr:row>
                    <xdr:rowOff>47625</xdr:rowOff>
                  </from>
                  <to>
                    <xdr:col>10</xdr:col>
                    <xdr:colOff>247650</xdr:colOff>
                    <xdr:row>10</xdr:row>
                    <xdr:rowOff>180975</xdr:rowOff>
                  </to>
                </anchor>
              </controlPr>
            </control>
          </mc:Choice>
        </mc:AlternateContent>
        <mc:AlternateContent xmlns:mc="http://schemas.openxmlformats.org/markup-compatibility/2006">
          <mc:Choice Requires="x14">
            <control shapeId="4114" r:id="rId22" name="Option Button 18">
              <controlPr defaultSize="0" autoFill="0" autoLine="0" autoPict="0">
                <anchor moveWithCells="1">
                  <from>
                    <xdr:col>1</xdr:col>
                    <xdr:colOff>66675</xdr:colOff>
                    <xdr:row>11</xdr:row>
                    <xdr:rowOff>47625</xdr:rowOff>
                  </from>
                  <to>
                    <xdr:col>1</xdr:col>
                    <xdr:colOff>371475</xdr:colOff>
                    <xdr:row>11</xdr:row>
                    <xdr:rowOff>171450</xdr:rowOff>
                  </to>
                </anchor>
              </controlPr>
            </control>
          </mc:Choice>
        </mc:AlternateContent>
        <mc:AlternateContent xmlns:mc="http://schemas.openxmlformats.org/markup-compatibility/2006">
          <mc:Choice Requires="x14">
            <control shapeId="4115" r:id="rId23" name="Option Button 19">
              <controlPr defaultSize="0" autoFill="0" autoLine="0" autoPict="0">
                <anchor moveWithCells="1">
                  <from>
                    <xdr:col>5</xdr:col>
                    <xdr:colOff>66675</xdr:colOff>
                    <xdr:row>11</xdr:row>
                    <xdr:rowOff>38100</xdr:rowOff>
                  </from>
                  <to>
                    <xdr:col>5</xdr:col>
                    <xdr:colOff>371475</xdr:colOff>
                    <xdr:row>11</xdr:row>
                    <xdr:rowOff>180975</xdr:rowOff>
                  </to>
                </anchor>
              </controlPr>
            </control>
          </mc:Choice>
        </mc:AlternateContent>
        <mc:AlternateContent xmlns:mc="http://schemas.openxmlformats.org/markup-compatibility/2006">
          <mc:Choice Requires="x14">
            <control shapeId="4116" r:id="rId24" name="Option Button 20">
              <controlPr defaultSize="0" autoFill="0" autoLine="0" autoPict="0">
                <anchor moveWithCells="1">
                  <from>
                    <xdr:col>9</xdr:col>
                    <xdr:colOff>66675</xdr:colOff>
                    <xdr:row>11</xdr:row>
                    <xdr:rowOff>47625</xdr:rowOff>
                  </from>
                  <to>
                    <xdr:col>10</xdr:col>
                    <xdr:colOff>247650</xdr:colOff>
                    <xdr:row>11</xdr:row>
                    <xdr:rowOff>180975</xdr:rowOff>
                  </to>
                </anchor>
              </controlPr>
            </control>
          </mc:Choice>
        </mc:AlternateContent>
        <mc:AlternateContent xmlns:mc="http://schemas.openxmlformats.org/markup-compatibility/2006">
          <mc:Choice Requires="x14">
            <control shapeId="4117" r:id="rId25" name="Group Box 21">
              <controlPr defaultSize="0" autoFill="0" autoPict="0">
                <anchor moveWithCells="1">
                  <from>
                    <xdr:col>0</xdr:col>
                    <xdr:colOff>1123950</xdr:colOff>
                    <xdr:row>5</xdr:row>
                    <xdr:rowOff>190500</xdr:rowOff>
                  </from>
                  <to>
                    <xdr:col>12</xdr:col>
                    <xdr:colOff>190500</xdr:colOff>
                    <xdr:row>12</xdr:row>
                    <xdr:rowOff>47625</xdr:rowOff>
                  </to>
                </anchor>
              </controlPr>
            </control>
          </mc:Choice>
        </mc:AlternateContent>
        <mc:AlternateContent xmlns:mc="http://schemas.openxmlformats.org/markup-compatibility/2006">
          <mc:Choice Requires="x14">
            <control shapeId="4119" r:id="rId26" name="Group Box 23">
              <controlPr defaultSize="0" autoFill="0" autoPict="0">
                <anchor moveWithCells="1">
                  <from>
                    <xdr:col>0</xdr:col>
                    <xdr:colOff>990600</xdr:colOff>
                    <xdr:row>20</xdr:row>
                    <xdr:rowOff>0</xdr:rowOff>
                  </from>
                  <to>
                    <xdr:col>3</xdr:col>
                    <xdr:colOff>352425</xdr:colOff>
                    <xdr:row>21</xdr:row>
                    <xdr:rowOff>238125</xdr:rowOff>
                  </to>
                </anchor>
              </controlPr>
            </control>
          </mc:Choice>
        </mc:AlternateContent>
        <mc:AlternateContent xmlns:mc="http://schemas.openxmlformats.org/markup-compatibility/2006">
          <mc:Choice Requires="x14">
            <control shapeId="4121" r:id="rId27" name="Group Box 25">
              <controlPr defaultSize="0" autoFill="0" autoPict="0">
                <anchor moveWithCells="1">
                  <from>
                    <xdr:col>0</xdr:col>
                    <xdr:colOff>1009650</xdr:colOff>
                    <xdr:row>22</xdr:row>
                    <xdr:rowOff>85725</xdr:rowOff>
                  </from>
                  <to>
                    <xdr:col>3</xdr:col>
                    <xdr:colOff>323850</xdr:colOff>
                    <xdr:row>23</xdr:row>
                    <xdr:rowOff>352425</xdr:rowOff>
                  </to>
                </anchor>
              </controlPr>
            </control>
          </mc:Choice>
        </mc:AlternateContent>
        <mc:AlternateContent xmlns:mc="http://schemas.openxmlformats.org/markup-compatibility/2006">
          <mc:Choice Requires="x14">
            <control shapeId="4122" r:id="rId28" name="Option Button 26">
              <controlPr defaultSize="0" autoFill="0" autoLine="0" autoPict="0">
                <anchor moveWithCells="1">
                  <from>
                    <xdr:col>1</xdr:col>
                    <xdr:colOff>66675</xdr:colOff>
                    <xdr:row>17</xdr:row>
                    <xdr:rowOff>66675</xdr:rowOff>
                  </from>
                  <to>
                    <xdr:col>2</xdr:col>
                    <xdr:colOff>47625</xdr:colOff>
                    <xdr:row>17</xdr:row>
                    <xdr:rowOff>180975</xdr:rowOff>
                  </to>
                </anchor>
              </controlPr>
            </control>
          </mc:Choice>
        </mc:AlternateContent>
        <mc:AlternateContent xmlns:mc="http://schemas.openxmlformats.org/markup-compatibility/2006">
          <mc:Choice Requires="x14">
            <control shapeId="4123" r:id="rId29" name="Option Button 27">
              <controlPr defaultSize="0" autoFill="0" autoLine="0" autoPict="0">
                <anchor moveWithCells="1">
                  <from>
                    <xdr:col>1</xdr:col>
                    <xdr:colOff>66675</xdr:colOff>
                    <xdr:row>18</xdr:row>
                    <xdr:rowOff>47625</xdr:rowOff>
                  </from>
                  <to>
                    <xdr:col>1</xdr:col>
                    <xdr:colOff>390525</xdr:colOff>
                    <xdr:row>18</xdr:row>
                    <xdr:rowOff>180975</xdr:rowOff>
                  </to>
                </anchor>
              </controlPr>
            </control>
          </mc:Choice>
        </mc:AlternateContent>
        <mc:AlternateContent xmlns:mc="http://schemas.openxmlformats.org/markup-compatibility/2006">
          <mc:Choice Requires="x14">
            <control shapeId="4124" r:id="rId30" name="Group Box 28">
              <controlPr defaultSize="0" autoFill="0" autoPict="0">
                <anchor moveWithCells="1">
                  <from>
                    <xdr:col>1</xdr:col>
                    <xdr:colOff>19050</xdr:colOff>
                    <xdr:row>16</xdr:row>
                    <xdr:rowOff>219075</xdr:rowOff>
                  </from>
                  <to>
                    <xdr:col>2</xdr:col>
                    <xdr:colOff>47625</xdr:colOff>
                    <xdr:row>18</xdr:row>
                    <xdr:rowOff>219075</xdr:rowOff>
                  </to>
                </anchor>
              </controlPr>
            </control>
          </mc:Choice>
        </mc:AlternateContent>
        <mc:AlternateContent xmlns:mc="http://schemas.openxmlformats.org/markup-compatibility/2006">
          <mc:Choice Requires="x14">
            <control shapeId="4125" r:id="rId31" name="Group Box 29">
              <controlPr defaultSize="0" autoFill="0" autoPict="0">
                <anchor moveWithCells="1">
                  <from>
                    <xdr:col>11</xdr:col>
                    <xdr:colOff>0</xdr:colOff>
                    <xdr:row>2</xdr:row>
                    <xdr:rowOff>142875</xdr:rowOff>
                  </from>
                  <to>
                    <xdr:col>14</xdr:col>
                    <xdr:colOff>285750</xdr:colOff>
                    <xdr:row>5</xdr:row>
                    <xdr:rowOff>0</xdr:rowOff>
                  </to>
                </anchor>
              </controlPr>
            </control>
          </mc:Choice>
        </mc:AlternateContent>
        <mc:AlternateContent xmlns:mc="http://schemas.openxmlformats.org/markup-compatibility/2006">
          <mc:Choice Requires="x14">
            <control shapeId="4126" r:id="rId32" name="Group Box 30">
              <controlPr defaultSize="0" autoFill="0" autoPict="0">
                <anchor moveWithCells="1">
                  <from>
                    <xdr:col>0</xdr:col>
                    <xdr:colOff>1181100</xdr:colOff>
                    <xdr:row>19</xdr:row>
                    <xdr:rowOff>0</xdr:rowOff>
                  </from>
                  <to>
                    <xdr:col>2</xdr:col>
                    <xdr:colOff>428625</xdr:colOff>
                    <xdr:row>19</xdr:row>
                    <xdr:rowOff>609600</xdr:rowOff>
                  </to>
                </anchor>
              </controlPr>
            </control>
          </mc:Choice>
        </mc:AlternateContent>
        <mc:AlternateContent xmlns:mc="http://schemas.openxmlformats.org/markup-compatibility/2006">
          <mc:Choice Requires="x14">
            <control shapeId="4134" r:id="rId33" name="Group Box 38">
              <controlPr defaultSize="0" autoFill="0" autoPict="0">
                <anchor moveWithCells="1">
                  <from>
                    <xdr:col>1</xdr:col>
                    <xdr:colOff>990600</xdr:colOff>
                    <xdr:row>20</xdr:row>
                    <xdr:rowOff>0</xdr:rowOff>
                  </from>
                  <to>
                    <xdr:col>3</xdr:col>
                    <xdr:colOff>352425</xdr:colOff>
                    <xdr:row>21</xdr:row>
                    <xdr:rowOff>238125</xdr:rowOff>
                  </to>
                </anchor>
              </controlPr>
            </control>
          </mc:Choice>
        </mc:AlternateContent>
        <mc:AlternateContent xmlns:mc="http://schemas.openxmlformats.org/markup-compatibility/2006">
          <mc:Choice Requires="x14">
            <control shapeId="4136" r:id="rId34" name="Group Box 40">
              <controlPr defaultSize="0" autoFill="0" autoPict="0">
                <anchor moveWithCells="1">
                  <from>
                    <xdr:col>1</xdr:col>
                    <xdr:colOff>1009650</xdr:colOff>
                    <xdr:row>22</xdr:row>
                    <xdr:rowOff>85725</xdr:rowOff>
                  </from>
                  <to>
                    <xdr:col>3</xdr:col>
                    <xdr:colOff>323850</xdr:colOff>
                    <xdr:row>23</xdr:row>
                    <xdr:rowOff>352425</xdr:rowOff>
                  </to>
                </anchor>
              </controlPr>
            </control>
          </mc:Choice>
        </mc:AlternateContent>
        <mc:AlternateContent xmlns:mc="http://schemas.openxmlformats.org/markup-compatibility/2006">
          <mc:Choice Requires="x14">
            <control shapeId="4137" r:id="rId35" name="Group Box 41">
              <controlPr defaultSize="0" autoFill="0" autoPict="0">
                <anchor moveWithCells="1">
                  <from>
                    <xdr:col>1</xdr:col>
                    <xdr:colOff>1181100</xdr:colOff>
                    <xdr:row>19</xdr:row>
                    <xdr:rowOff>0</xdr:rowOff>
                  </from>
                  <to>
                    <xdr:col>2</xdr:col>
                    <xdr:colOff>428625</xdr:colOff>
                    <xdr:row>19</xdr:row>
                    <xdr:rowOff>609600</xdr:rowOff>
                  </to>
                </anchor>
              </controlPr>
            </control>
          </mc:Choice>
        </mc:AlternateContent>
        <mc:AlternateContent xmlns:mc="http://schemas.openxmlformats.org/markup-compatibility/2006">
          <mc:Choice Requires="x14">
            <control shapeId="4138" r:id="rId36" name="Group Box 42">
              <controlPr defaultSize="0" autoFill="0" autoPict="0">
                <anchor moveWithCells="1">
                  <from>
                    <xdr:col>1</xdr:col>
                    <xdr:colOff>1009650</xdr:colOff>
                    <xdr:row>20</xdr:row>
                    <xdr:rowOff>0</xdr:rowOff>
                  </from>
                  <to>
                    <xdr:col>3</xdr:col>
                    <xdr:colOff>333375</xdr:colOff>
                    <xdr:row>22</xdr:row>
                    <xdr:rowOff>9525</xdr:rowOff>
                  </to>
                </anchor>
              </controlPr>
            </control>
          </mc:Choice>
        </mc:AlternateContent>
        <mc:AlternateContent xmlns:mc="http://schemas.openxmlformats.org/markup-compatibility/2006">
          <mc:Choice Requires="x14">
            <control shapeId="4140" r:id="rId37" name="Group Box 44">
              <controlPr defaultSize="0" autoFill="0" autoPict="0">
                <anchor moveWithCells="1">
                  <from>
                    <xdr:col>1</xdr:col>
                    <xdr:colOff>990600</xdr:colOff>
                    <xdr:row>20</xdr:row>
                    <xdr:rowOff>0</xdr:rowOff>
                  </from>
                  <to>
                    <xdr:col>3</xdr:col>
                    <xdr:colOff>352425</xdr:colOff>
                    <xdr:row>21</xdr:row>
                    <xdr:rowOff>238125</xdr:rowOff>
                  </to>
                </anchor>
              </controlPr>
            </control>
          </mc:Choice>
        </mc:AlternateContent>
        <mc:AlternateContent xmlns:mc="http://schemas.openxmlformats.org/markup-compatibility/2006">
          <mc:Choice Requires="x14">
            <control shapeId="4141" r:id="rId38" name="Group Box 45">
              <controlPr defaultSize="0" autoFill="0" autoPict="0">
                <anchor moveWithCells="1">
                  <from>
                    <xdr:col>1</xdr:col>
                    <xdr:colOff>1009650</xdr:colOff>
                    <xdr:row>21</xdr:row>
                    <xdr:rowOff>85725</xdr:rowOff>
                  </from>
                  <to>
                    <xdr:col>3</xdr:col>
                    <xdr:colOff>323850</xdr:colOff>
                    <xdr:row>23</xdr:row>
                    <xdr:rowOff>104775</xdr:rowOff>
                  </to>
                </anchor>
              </controlPr>
            </control>
          </mc:Choice>
        </mc:AlternateContent>
        <mc:AlternateContent xmlns:mc="http://schemas.openxmlformats.org/markup-compatibility/2006">
          <mc:Choice Requires="x14">
            <control shapeId="4142" r:id="rId39" name="Group Box 46">
              <controlPr defaultSize="0" autoFill="0" autoPict="0">
                <anchor moveWithCells="1">
                  <from>
                    <xdr:col>1</xdr:col>
                    <xdr:colOff>1181100</xdr:colOff>
                    <xdr:row>19</xdr:row>
                    <xdr:rowOff>0</xdr:rowOff>
                  </from>
                  <to>
                    <xdr:col>2</xdr:col>
                    <xdr:colOff>428625</xdr:colOff>
                    <xdr:row>19</xdr:row>
                    <xdr:rowOff>609600</xdr:rowOff>
                  </to>
                </anchor>
              </controlPr>
            </control>
          </mc:Choice>
        </mc:AlternateContent>
        <mc:AlternateContent xmlns:mc="http://schemas.openxmlformats.org/markup-compatibility/2006">
          <mc:Choice Requires="x14">
            <control shapeId="4143" r:id="rId40" name="Group Box 47">
              <controlPr defaultSize="0" autoFill="0" autoPict="0">
                <anchor moveWithCells="1">
                  <from>
                    <xdr:col>1</xdr:col>
                    <xdr:colOff>1009650</xdr:colOff>
                    <xdr:row>20</xdr:row>
                    <xdr:rowOff>0</xdr:rowOff>
                  </from>
                  <to>
                    <xdr:col>3</xdr:col>
                    <xdr:colOff>333375</xdr:colOff>
                    <xdr:row>22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善久 田口</cp:lastModifiedBy>
  <cp:lastPrinted>2024-08-05T01:53:33Z</cp:lastPrinted>
  <dcterms:created xsi:type="dcterms:W3CDTF">2022-03-15T02:50:27Z</dcterms:created>
  <dcterms:modified xsi:type="dcterms:W3CDTF">2025-10-07T19:11:49Z</dcterms:modified>
</cp:coreProperties>
</file>